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showInkAnnotation="0" autoCompressPictures="0" defaultThemeVersion="166925"/>
  <mc:AlternateContent xmlns:mc="http://schemas.openxmlformats.org/markup-compatibility/2006">
    <mc:Choice Requires="x15">
      <x15ac:absPath xmlns:x15ac="http://schemas.microsoft.com/office/spreadsheetml/2010/11/ac" url="T:\2212\EXCEL\Trend Report-Inv. Relations\2024\Q1\Draft\"/>
    </mc:Choice>
  </mc:AlternateContent>
  <xr:revisionPtr revIDLastSave="0" documentId="8_{000DEDEA-A009-4C85-ADE1-B17A93BAC7E4}" xr6:coauthVersionLast="47" xr6:coauthVersionMax="47" xr10:uidLastSave="{00000000-0000-0000-0000-000000000000}"/>
  <bookViews>
    <workbookView xWindow="-108" yWindow="-108" windowWidth="41496" windowHeight="16896" tabRatio="500" xr2:uid="{00000000-000D-0000-FFFF-FFFF00000000}"/>
  </bookViews>
  <sheets>
    <sheet name="Cover" sheetId="1" r:id="rId1"/>
    <sheet name="Table of Contents" sheetId="2" r:id="rId2"/>
    <sheet name="Financial Summary - P. 1" sheetId="3" r:id="rId3"/>
    <sheet name="Income Statement - P. 2" sheetId="4" r:id="rId4"/>
    <sheet name="Net Income Trends - P. 3" sheetId="5" r:id="rId5"/>
    <sheet name="Fee Detail - P. 4" sheetId="6" r:id="rId6"/>
    <sheet name="Balance Sheet (EOP) - P. 5" sheetId="7" r:id="rId7"/>
    <sheet name="Balance Sheet Trends - P. 6" sheetId="8" r:id="rId8"/>
    <sheet name="Balance Sheet Mix Trends - P. 7" sheetId="9" r:id="rId9"/>
    <sheet name="Interest Rate Trends - P. 8" sheetId="10" r:id="rId10"/>
    <sheet name="Asset Quality - P. 9" sheetId="11" r:id="rId11"/>
    <sheet name="Trust Assets - P. 10" sheetId="12" r:id="rId12"/>
    <sheet name="Reconciliation to FTE - P. 11" sheetId="13" r:id="rId13"/>
    <sheet name="Reconciliation to FTE (Ratios) " sheetId="14" r:id="rId14"/>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0" i="11" l="1"/>
</calcChain>
</file>

<file path=xl/sharedStrings.xml><?xml version="1.0" encoding="utf-8"?>
<sst xmlns="http://schemas.openxmlformats.org/spreadsheetml/2006/main" count="618" uniqueCount="306">
  <si>
    <r>
      <rPr>
        <sz val="10"/>
        <color rgb="FF000000"/>
        <rFont val="Times New Roman"/>
      </rPr>
      <t xml:space="preserve"> </t>
    </r>
  </si>
  <si>
    <t>Financial Trends</t>
  </si>
  <si>
    <t>First Quarter 2024</t>
  </si>
  <si>
    <t xml:space="preserve"> </t>
  </si>
  <si>
    <t>Please direct inquiries to:</t>
  </si>
  <si>
    <t>Jennifer Childe</t>
  </si>
  <si>
    <t xml:space="preserve">Senior Vice President, Director of Investor Relations </t>
  </si>
  <si>
    <t>(312) 444-3290 or jennifer.childe@ntrs.com</t>
  </si>
  <si>
    <t>Grace Higgins</t>
  </si>
  <si>
    <t xml:space="preserve">Second Vice President, Investor Relations </t>
  </si>
  <si>
    <r>
      <rPr>
        <i/>
        <sz val="12"/>
        <color rgb="FF000000"/>
        <rFont val="Times New Roman"/>
      </rPr>
      <t>(847) 946-9113 or grace.higgins@ntrs.com</t>
    </r>
  </si>
  <si>
    <t xml:space="preserve">The historical financial results and trends reflected in this report are not indicative of future financial results and trends for  </t>
  </si>
  <si>
    <t>Northern Trust Corporation.  This report should be read in conjunction with the Corporation's First Quarter 2024 earnings</t>
  </si>
  <si>
    <t xml:space="preserve">press release, 2023 Annual Report to Shareholders, and periodic reports to the Securities and Exchange Commission, all of </t>
  </si>
  <si>
    <t xml:space="preserve">which contain additional information about factors that could affect the Corporation's future financial results and trends. </t>
  </si>
  <si>
    <t>The Corporation assumes no obligation  to update this report.</t>
  </si>
  <si>
    <t>TABLE OF CONTENTS</t>
  </si>
  <si>
    <t>1</t>
  </si>
  <si>
    <t>7</t>
  </si>
  <si>
    <t>Financial Summary</t>
  </si>
  <si>
    <t>Balance Sheet Mix Trends</t>
  </si>
  <si>
    <t>2</t>
  </si>
  <si>
    <t>8</t>
  </si>
  <si>
    <t>Income Statement</t>
  </si>
  <si>
    <t>Interest Rate Trends</t>
  </si>
  <si>
    <t>3</t>
  </si>
  <si>
    <t>9</t>
  </si>
  <si>
    <t>Net Income Trends</t>
  </si>
  <si>
    <t>Asset Quality</t>
  </si>
  <si>
    <t>4</t>
  </si>
  <si>
    <t>10</t>
  </si>
  <si>
    <t>Fee Detail</t>
  </si>
  <si>
    <t>Trust Assets</t>
  </si>
  <si>
    <t>5</t>
  </si>
  <si>
    <t>11</t>
  </si>
  <si>
    <t>Balance Sheet (EOP)</t>
  </si>
  <si>
    <t>Reconciliation to FTE</t>
  </si>
  <si>
    <t>6</t>
  </si>
  <si>
    <t>12</t>
  </si>
  <si>
    <t>Balance Sheet Trends</t>
  </si>
  <si>
    <t>Reconciliation to FTE (Ratios)</t>
  </si>
  <si>
    <t>Northern Trust Corporation</t>
  </si>
  <si>
    <t>FINANCIAL SUMMARY</t>
  </si>
  <si>
    <t>($ in Millions except per share information)</t>
  </si>
  <si>
    <t>keep links</t>
  </si>
  <si>
    <t>1st Qtr</t>
  </si>
  <si>
    <t>2nd Qtr</t>
  </si>
  <si>
    <t>3rd Qtr</t>
  </si>
  <si>
    <t>4th Qtr</t>
  </si>
  <si>
    <t>Profitability:</t>
  </si>
  <si>
    <t>Net Income</t>
  </si>
  <si>
    <t>Earnings Allocated to Common and Potential</t>
  </si>
  <si>
    <t xml:space="preserve">  Common Shares</t>
  </si>
  <si>
    <t>Basic Earnings Per Share</t>
  </si>
  <si>
    <t>Diluted Earnings Per Share</t>
  </si>
  <si>
    <t>Diluted EPS Growth over Previous Year</t>
  </si>
  <si>
    <t>Return on Average Common Equity</t>
  </si>
  <si>
    <t>Return on Average Assets</t>
  </si>
  <si>
    <r>
      <rPr>
        <sz val="9"/>
        <color rgb="FF000000"/>
        <rFont val="Arial"/>
      </rPr>
      <t>Profit Margin (pre-tax) (FTE)</t>
    </r>
    <r>
      <rPr>
        <vertAlign val="superscript"/>
        <sz val="9"/>
        <color rgb="FF000000"/>
        <rFont val="Arial"/>
      </rPr>
      <t>(1)</t>
    </r>
  </si>
  <si>
    <r>
      <rPr>
        <sz val="9"/>
        <color rgb="FF000000"/>
        <rFont val="Arial"/>
      </rPr>
      <t>Profit Margin (after-tax) (FTE)</t>
    </r>
    <r>
      <rPr>
        <vertAlign val="superscript"/>
        <sz val="9"/>
        <color rgb="FF000000"/>
        <rFont val="Arial"/>
      </rPr>
      <t>(1)</t>
    </r>
  </si>
  <si>
    <r>
      <rPr>
        <sz val="9"/>
        <color rgb="FF000000"/>
        <rFont val="Arial"/>
      </rPr>
      <t>Noninterest Income to Total Revenue (FTE)</t>
    </r>
    <r>
      <rPr>
        <vertAlign val="superscript"/>
        <sz val="9"/>
        <color rgb="FF000000"/>
        <rFont val="Arial"/>
      </rPr>
      <t>(1)</t>
    </r>
  </si>
  <si>
    <r>
      <rPr>
        <sz val="9"/>
        <color rgb="FF000000"/>
        <rFont val="Arial"/>
      </rPr>
      <t>Trust Fees to Total Revenue (FTE)</t>
    </r>
    <r>
      <rPr>
        <vertAlign val="superscript"/>
        <sz val="9"/>
        <color rgb="FF000000"/>
        <rFont val="Arial"/>
      </rPr>
      <t>(1)</t>
    </r>
  </si>
  <si>
    <t>Effective Tax Rate (US GAAP)</t>
  </si>
  <si>
    <r>
      <rPr>
        <sz val="9"/>
        <color rgb="FF000000"/>
        <rFont val="Arial"/>
      </rPr>
      <t>Effective Tax Rate (FTE)</t>
    </r>
    <r>
      <rPr>
        <vertAlign val="superscript"/>
        <sz val="9"/>
        <color rgb="FF000000"/>
        <rFont val="Arial"/>
      </rPr>
      <t>(1)</t>
    </r>
  </si>
  <si>
    <r>
      <rPr>
        <u/>
        <sz val="9"/>
        <color rgb="FF000000"/>
        <rFont val="Arial"/>
      </rPr>
      <t>Capital Ratios:</t>
    </r>
    <r>
      <rPr>
        <vertAlign val="superscript"/>
        <sz val="9"/>
        <color rgb="FF000000"/>
        <rFont val="Arial"/>
      </rPr>
      <t>(2)</t>
    </r>
  </si>
  <si>
    <t>Standardized Approach</t>
  </si>
  <si>
    <t>Common Equity Tier 1 Capital</t>
  </si>
  <si>
    <t>Tier 1 Capital</t>
  </si>
  <si>
    <t>Total Capital</t>
  </si>
  <si>
    <t>Tier 1 Leverage</t>
  </si>
  <si>
    <t>Advanced Approach</t>
  </si>
  <si>
    <r>
      <rPr>
        <sz val="9"/>
        <color rgb="FF000000"/>
        <rFont val="Arial"/>
      </rPr>
      <t>Supplementary Leverage</t>
    </r>
    <r>
      <rPr>
        <vertAlign val="superscript"/>
        <sz val="9"/>
        <color rgb="FF000000"/>
        <rFont val="Arial"/>
      </rPr>
      <t xml:space="preserve"> (3)</t>
    </r>
  </si>
  <si>
    <t>Per Share Information / Ratios:</t>
  </si>
  <si>
    <t>Cash Dividends Declared Per Common Share</t>
  </si>
  <si>
    <t>Dividend Payout Ratio</t>
  </si>
  <si>
    <t>Market Value Per Share (End of Period)</t>
  </si>
  <si>
    <t>Stock Price Multiple of Earnings</t>
  </si>
  <si>
    <t>(based on trailing 4 quarters of diluted EPS)</t>
  </si>
  <si>
    <t>Book Value Per Common Share (End of Period)</t>
  </si>
  <si>
    <r>
      <rPr>
        <vertAlign val="superscript"/>
        <sz val="8"/>
        <color rgb="FF000000"/>
        <rFont val="Arial"/>
      </rPr>
      <t>(1)</t>
    </r>
  </si>
  <si>
    <t>Fully taxable equivalent (FTE). Presentation on an FTE basis is a non-generally accepted accounting principle financial measure. Please refer to the Reconciliation to Fully Taxable Equivalent - Ratios on page 12 for further detail.</t>
  </si>
  <si>
    <r>
      <rPr>
        <vertAlign val="superscript"/>
        <sz val="8"/>
        <color rgb="FF000000"/>
        <rFont val="Arial"/>
      </rPr>
      <t>(2)</t>
    </r>
  </si>
  <si>
    <r>
      <rPr>
        <sz val="8"/>
        <color rgb="FF000000"/>
        <rFont val="Arial"/>
      </rPr>
      <t>Capital ratios for the current quarter are considered preliminary until the Form 10-Q is filed with the Securities and Exchange Commission.</t>
    </r>
  </si>
  <si>
    <r>
      <rPr>
        <vertAlign val="superscript"/>
        <sz val="8"/>
        <color rgb="FF000000"/>
        <rFont val="Arial"/>
      </rPr>
      <t>(3)</t>
    </r>
  </si>
  <si>
    <t>From April 1, 2020, through April 1, 2021, the Federal Reserve issued temporary Supplementary Leverage Ratio (SLR) relief that required Northern Trust to exclude U.S. Treasury balances from the SLR. Please see the Northern Trust Corporation Pillar 3 disclosures for further SLR discussion.</t>
  </si>
  <si>
    <t>INCOME STATEMENT</t>
  </si>
  <si>
    <t>THREE MONTHS</t>
  </si>
  <si>
    <r>
      <rPr>
        <sz val="9"/>
        <color rgb="FF000000"/>
        <rFont val="Arial"/>
      </rPr>
      <t xml:space="preserve">CHANGE </t>
    </r>
    <r>
      <rPr>
        <vertAlign val="superscript"/>
        <sz val="9"/>
        <color rgb="FF000000"/>
        <rFont val="Arial"/>
      </rPr>
      <t>(2)</t>
    </r>
  </si>
  <si>
    <t>FIRST QUARTER</t>
  </si>
  <si>
    <t>$</t>
  </si>
  <si>
    <t>%</t>
  </si>
  <si>
    <t>Asset Servicing Trust, Investment and Other Servicing Fees</t>
  </si>
  <si>
    <t xml:space="preserve">WM Trust, Investment and Other Servicing Fees  </t>
  </si>
  <si>
    <t xml:space="preserve">     Total Fees</t>
  </si>
  <si>
    <t>Foreign Exchange Trading Income</t>
  </si>
  <si>
    <t>Treasury Management Fees</t>
  </si>
  <si>
    <t>Security Commissions and Trading Income</t>
  </si>
  <si>
    <t>Other Operating Income</t>
  </si>
  <si>
    <t>N/M</t>
  </si>
  <si>
    <t>Investment Security Gains (Losses), net</t>
  </si>
  <si>
    <t xml:space="preserve">     Total Noninterest Income</t>
  </si>
  <si>
    <r>
      <rPr>
        <sz val="9"/>
        <color rgb="FF000000"/>
        <rFont val="Arial"/>
      </rPr>
      <t>Interest Income (FTE)</t>
    </r>
    <r>
      <rPr>
        <vertAlign val="superscript"/>
        <sz val="9"/>
        <color rgb="FF000000"/>
        <rFont val="Arial"/>
      </rPr>
      <t>(1)</t>
    </r>
  </si>
  <si>
    <t>Interest Expense</t>
  </si>
  <si>
    <r>
      <rPr>
        <sz val="9"/>
        <color rgb="FF000000"/>
        <rFont val="Arial"/>
      </rPr>
      <t>Net Interest Income (FTE)</t>
    </r>
    <r>
      <rPr>
        <vertAlign val="superscript"/>
        <sz val="9"/>
        <color rgb="FF000000"/>
        <rFont val="Arial"/>
      </rPr>
      <t>(1)</t>
    </r>
  </si>
  <si>
    <r>
      <rPr>
        <i/>
        <sz val="9"/>
        <color rgb="FF000000"/>
        <rFont val="Arial"/>
      </rPr>
      <t xml:space="preserve">     Total Revenue (FTE)</t>
    </r>
    <r>
      <rPr>
        <i/>
        <vertAlign val="superscript"/>
        <sz val="9"/>
        <color rgb="FF000000"/>
        <rFont val="Arial"/>
      </rPr>
      <t>(1)</t>
    </r>
  </si>
  <si>
    <t>Provision for Credit Losses</t>
  </si>
  <si>
    <t>Compensation</t>
  </si>
  <si>
    <t>Employee Benefits</t>
  </si>
  <si>
    <t xml:space="preserve">Outside Services </t>
  </si>
  <si>
    <t>Equipment and Software</t>
  </si>
  <si>
    <t>Occupancy</t>
  </si>
  <si>
    <t>Other Operating Expense</t>
  </si>
  <si>
    <t xml:space="preserve">     Total Noninterest Expense</t>
  </si>
  <si>
    <r>
      <rPr>
        <i/>
        <sz val="9"/>
        <color rgb="FF000000"/>
        <rFont val="Arial"/>
      </rPr>
      <t xml:space="preserve">     Income before Income Taxes (FTE)</t>
    </r>
    <r>
      <rPr>
        <i/>
        <vertAlign val="superscript"/>
        <sz val="9"/>
        <color rgb="FF000000"/>
        <rFont val="Arial"/>
      </rPr>
      <t>(1)</t>
    </r>
  </si>
  <si>
    <t>Provision for Income Taxes</t>
  </si>
  <si>
    <t>Taxable Equivalent Adjustment</t>
  </si>
  <si>
    <r>
      <rPr>
        <i/>
        <sz val="9"/>
        <color rgb="FF000000"/>
        <rFont val="Arial"/>
      </rPr>
      <t xml:space="preserve">     Total Taxes (FTE)</t>
    </r>
    <r>
      <rPr>
        <i/>
        <vertAlign val="superscript"/>
        <sz val="9"/>
        <color rgb="FF000000"/>
        <rFont val="Arial"/>
      </rPr>
      <t>(1)</t>
    </r>
  </si>
  <si>
    <t xml:space="preserve">     Net Income</t>
  </si>
  <si>
    <t>Dividends on Preferred Stock</t>
  </si>
  <si>
    <t>Earnings Allocated to Participating Securities</t>
  </si>
  <si>
    <t>Earnings Allocated to Common and Potential Common Shares</t>
  </si>
  <si>
    <t>#DIV/0!</t>
  </si>
  <si>
    <t>Earnings Per Share - Basic</t>
  </si>
  <si>
    <t>Earnings Per Share - Diluted</t>
  </si>
  <si>
    <t>Average Basic Shares  (000s)</t>
  </si>
  <si>
    <t>Average Diluted Shares (000s)</t>
  </si>
  <si>
    <t>End of Period Shares Outstanding (000s)</t>
  </si>
  <si>
    <t>N/M - Not meaningful</t>
  </si>
  <si>
    <r>
      <rPr>
        <vertAlign val="superscript"/>
        <sz val="8"/>
        <color rgb="FF000000"/>
        <rFont val="Arial"/>
      </rPr>
      <t>(1)</t>
    </r>
    <r>
      <rPr>
        <sz val="8"/>
        <color rgb="FF000000"/>
        <rFont val="Arial"/>
      </rPr>
      <t xml:space="preserve"> Fully taxable equivalent (FTE). Presentation on an FTE basis is a non-generally accepted accounting principle financial measure. Please refer to the Reconciliation to Fully Taxable Equivalent on page 11 for further detail.</t>
    </r>
  </si>
  <si>
    <r>
      <rPr>
        <vertAlign val="superscript"/>
        <sz val="8"/>
        <color rgb="FF000000"/>
        <rFont val="Arial"/>
      </rPr>
      <t>(2)</t>
    </r>
    <r>
      <rPr>
        <sz val="8"/>
        <color rgb="FF000000"/>
        <rFont val="Arial"/>
      </rPr>
      <t xml:space="preserve"> Percentage calculations are based on actual balances rather than the rounded amounts presented in the Supplemental Consolidated Financial Information.</t>
    </r>
  </si>
  <si>
    <t>NET INCOME TRENDS</t>
  </si>
  <si>
    <t>Keep links for Q1 rollforward</t>
  </si>
  <si>
    <t>WM Trust, Investment and Other Servicing Fees</t>
  </si>
  <si>
    <t>Provision for (Release of) Credit Losses</t>
  </si>
  <si>
    <t>Outside Services</t>
  </si>
  <si>
    <r>
      <rPr>
        <sz val="9"/>
        <color rgb="FF000000"/>
        <rFont val="Arial"/>
      </rPr>
      <t>Preferred Dividends</t>
    </r>
    <r>
      <rPr>
        <vertAlign val="superscript"/>
        <sz val="9"/>
        <color rgb="FF000000"/>
        <rFont val="Arial"/>
      </rPr>
      <t>(2)</t>
    </r>
  </si>
  <si>
    <r>
      <rPr>
        <vertAlign val="superscript"/>
        <sz val="8"/>
        <color rgb="FF000000"/>
        <rFont val="Arial"/>
      </rPr>
      <t>(2)</t>
    </r>
    <r>
      <rPr>
        <sz val="8"/>
        <color rgb="FF000000"/>
        <rFont val="Arial"/>
      </rPr>
      <t xml:space="preserve"> Dividends on Preferred Stock in 2020 includes $11.5 million related to the difference between the redemption amount of the Corporation's Series C Non-Cumulative Perpetual Preferred Stock, which was redeemed in the first quarter of 2020, and its carrying value.</t>
    </r>
  </si>
  <si>
    <t>TRUST, INVESTMENT AND OTHER SERVICING FEES DETAIL</t>
  </si>
  <si>
    <t>($ in Millions)</t>
  </si>
  <si>
    <t>Asset Servicing</t>
  </si>
  <si>
    <t>Custody &amp; Fund Administration</t>
  </si>
  <si>
    <t>Investment Management</t>
  </si>
  <si>
    <t>Securities Lending</t>
  </si>
  <si>
    <t>Other</t>
  </si>
  <si>
    <t>Total Asset Servicing Trust, Investment and Other Servicing Fees</t>
  </si>
  <si>
    <t>Wealth Management</t>
  </si>
  <si>
    <t>Central</t>
  </si>
  <si>
    <t>East</t>
  </si>
  <si>
    <t>West</t>
  </si>
  <si>
    <t>Global Family Office</t>
  </si>
  <si>
    <t>Total WM Trust, Investment and Other Servicing Fees</t>
  </si>
  <si>
    <t>BALANCE SHEET</t>
  </si>
  <si>
    <t>END OF PERIOD</t>
  </si>
  <si>
    <r>
      <rPr>
        <sz val="9"/>
        <color rgb="FF000000"/>
        <rFont val="Arial"/>
      </rPr>
      <t xml:space="preserve">CHANGE </t>
    </r>
    <r>
      <rPr>
        <vertAlign val="superscript"/>
        <sz val="9"/>
        <color rgb="FF000000"/>
        <rFont val="Arial"/>
      </rPr>
      <t>(5)</t>
    </r>
  </si>
  <si>
    <t>Assets</t>
  </si>
  <si>
    <t>Federal Reserve and Other Central Bank Deposits</t>
  </si>
  <si>
    <r>
      <rPr>
        <sz val="9"/>
        <color rgb="FF000000"/>
        <rFont val="Arial"/>
      </rPr>
      <t>Interest-Bearing Due from and Deposits with Banks</t>
    </r>
    <r>
      <rPr>
        <vertAlign val="superscript"/>
        <sz val="9"/>
        <color rgb="FF000000"/>
        <rFont val="Arial"/>
      </rPr>
      <t>(1)</t>
    </r>
  </si>
  <si>
    <t>Federal Funds Sold</t>
  </si>
  <si>
    <t>Securities Purchased under Agreements to Resell</t>
  </si>
  <si>
    <t>Debt Securities:</t>
  </si>
  <si>
    <t>Available For Sale</t>
  </si>
  <si>
    <t>Held To Maturity</t>
  </si>
  <si>
    <t>Trading Account</t>
  </si>
  <si>
    <t xml:space="preserve">   Total Debt Securities</t>
  </si>
  <si>
    <t>Loans</t>
  </si>
  <si>
    <r>
      <rPr>
        <sz val="9"/>
        <color rgb="FF000000"/>
        <rFont val="Arial"/>
      </rPr>
      <t>Other Interest-Earning Assets</t>
    </r>
    <r>
      <rPr>
        <vertAlign val="superscript"/>
        <sz val="9"/>
        <color rgb="FF000000"/>
        <rFont val="Arial"/>
      </rPr>
      <t>(2)</t>
    </r>
  </si>
  <si>
    <t>Total Earning Assets</t>
  </si>
  <si>
    <t>Allowance for Credit Losses</t>
  </si>
  <si>
    <r>
      <rPr>
        <sz val="9"/>
        <color rgb="FF000000"/>
        <rFont val="Arial"/>
      </rPr>
      <t>Cash and Due From Banks and Other Central Bank Deposits</t>
    </r>
    <r>
      <rPr>
        <vertAlign val="superscript"/>
        <sz val="9"/>
        <color rgb="FF000000"/>
        <rFont val="Arial"/>
      </rPr>
      <t>(3)</t>
    </r>
  </si>
  <si>
    <t>Buildings and Equipment</t>
  </si>
  <si>
    <t>Client Security Settlement Receivables</t>
  </si>
  <si>
    <t>Goodwill</t>
  </si>
  <si>
    <t>Other Assets</t>
  </si>
  <si>
    <t>Total Assets</t>
  </si>
  <si>
    <t>Liabilities and Stockholders' Equity</t>
  </si>
  <si>
    <t>Savings, Money Market and Other</t>
  </si>
  <si>
    <t>Savings Certificates and Other Time</t>
  </si>
  <si>
    <t>Non- U.S. Offices - Interest-Bearing</t>
  </si>
  <si>
    <t>Total Interest-Bearing Deposits</t>
  </si>
  <si>
    <t>Federal Funds Purchased</t>
  </si>
  <si>
    <t>Securities Sold under Agreements to Repurchase</t>
  </si>
  <si>
    <r>
      <rPr>
        <sz val="9"/>
        <color rgb="FF000000"/>
        <rFont val="Arial"/>
      </rPr>
      <t>Other Borrowings</t>
    </r>
    <r>
      <rPr>
        <vertAlign val="superscript"/>
        <sz val="9"/>
        <color rgb="FF000000"/>
        <rFont val="Arial"/>
      </rPr>
      <t>(4)</t>
    </r>
  </si>
  <si>
    <t>Senior Notes</t>
  </si>
  <si>
    <t>Long-Term Debt</t>
  </si>
  <si>
    <t>Floating Rate Capital Debt</t>
  </si>
  <si>
    <t>Total Interest-Bearing Liabilities</t>
  </si>
  <si>
    <t>Demand and Other Noninterest-Bearing Deposits</t>
  </si>
  <si>
    <t>Other Liabilities</t>
  </si>
  <si>
    <t>Total Liabilities</t>
  </si>
  <si>
    <t>Common Equity</t>
  </si>
  <si>
    <t>Preferred Equity</t>
  </si>
  <si>
    <t>Total Stockholders' Equity</t>
  </si>
  <si>
    <t>Total Liabilities and Stockholders' Equity</t>
  </si>
  <si>
    <r>
      <rPr>
        <sz val="8"/>
        <color rgb="FF000000"/>
        <rFont val="Arial"/>
      </rPr>
      <t>Interest-Bearing Due from and Deposits with Banks includes the interest-bearing component of Cash and Due from Banks and Interest-Bearing Deposits with Banks as presented on the consolidated balance sheets in our periodic filings with the SEC.</t>
    </r>
  </si>
  <si>
    <r>
      <rPr>
        <sz val="8"/>
        <color rgb="FF000000"/>
        <rFont val="Arial"/>
      </rPr>
      <t>Other Interest-Earning Assets include certain community development investments, collateral deposits with certain securities depositories and clearing houses, Federal Home Loan Bank and Federal Reserve stock, and money market investments which are classified in Other Assets on the consolidated balance sheets in our periodic filings with the SEC.</t>
    </r>
  </si>
  <si>
    <r>
      <rPr>
        <sz val="8"/>
        <color rgb="FF000000"/>
        <rFont val="Arial"/>
      </rPr>
      <t>Cash and Due from Banks and Other Central Bank Deposits includes the noninterest-bearing component of Federal Reserve and Other Central Bank Deposits as presented on the consolidated balance sheets in our periodic filings with the SEC.</t>
    </r>
  </si>
  <si>
    <r>
      <rPr>
        <vertAlign val="superscript"/>
        <sz val="8"/>
        <color rgb="FF000000"/>
        <rFont val="Arial"/>
      </rPr>
      <t>(4)</t>
    </r>
  </si>
  <si>
    <r>
      <rPr>
        <sz val="8"/>
        <color rgb="FF000000"/>
        <rFont val="Arial"/>
      </rPr>
      <t>Other Borrowings primarily includes advances from the Federal Home Loan Bank of Chicago</t>
    </r>
    <r>
      <rPr>
        <i/>
        <sz val="8"/>
        <color rgb="FF000000"/>
        <rFont val="Arial"/>
      </rPr>
      <t>.</t>
    </r>
  </si>
  <si>
    <r>
      <rPr>
        <vertAlign val="superscript"/>
        <sz val="8"/>
        <color rgb="FF000000"/>
        <rFont val="Arial"/>
      </rPr>
      <t>(5)</t>
    </r>
  </si>
  <si>
    <t>Percentage calculations are based on actual balances rather than the rounded amounts presented in the Supplemental Consolidated Financial Information.</t>
  </si>
  <si>
    <t>BALANCE SHEET TRENDS</t>
  </si>
  <si>
    <r>
      <rPr>
        <b/>
        <sz val="10"/>
        <color rgb="FF000000"/>
        <rFont val="Arial"/>
      </rPr>
      <t xml:space="preserve">  PERIOD AVERAGES</t>
    </r>
    <r>
      <rPr>
        <b/>
        <vertAlign val="superscript"/>
        <sz val="10"/>
        <color rgb="FF000000"/>
        <rFont val="Arial"/>
      </rPr>
      <t>(1)</t>
    </r>
  </si>
  <si>
    <r>
      <rPr>
        <sz val="9"/>
        <color rgb="FF000000"/>
        <rFont val="Arial"/>
      </rPr>
      <t>Interest-Bearing Due from and Deposits with Banks</t>
    </r>
    <r>
      <rPr>
        <vertAlign val="superscript"/>
        <sz val="9"/>
        <color rgb="FF000000"/>
        <rFont val="Arial"/>
      </rPr>
      <t>(2)</t>
    </r>
  </si>
  <si>
    <t>Loans and Leases</t>
  </si>
  <si>
    <r>
      <rPr>
        <sz val="9"/>
        <color rgb="FF000000"/>
        <rFont val="Arial"/>
      </rPr>
      <t>Other Interest-Earning Assets</t>
    </r>
    <r>
      <rPr>
        <vertAlign val="superscript"/>
        <sz val="9"/>
        <color rgb="FF000000"/>
        <rFont val="Arial"/>
      </rPr>
      <t>(3)</t>
    </r>
  </si>
  <si>
    <r>
      <rPr>
        <sz val="9"/>
        <color rgb="FF000000"/>
        <rFont val="Arial"/>
      </rPr>
      <t>Cash and Due From Banks and Other Central Bank Deposits</t>
    </r>
    <r>
      <rPr>
        <vertAlign val="superscript"/>
        <sz val="9"/>
        <color rgb="FF000000"/>
        <rFont val="Arial"/>
      </rPr>
      <t>(4)</t>
    </r>
  </si>
  <si>
    <r>
      <rPr>
        <sz val="9"/>
        <color rgb="FF000000"/>
        <rFont val="Arial"/>
      </rPr>
      <t>Other Borrowings</t>
    </r>
    <r>
      <rPr>
        <vertAlign val="superscript"/>
        <sz val="9"/>
        <color rgb="FF000000"/>
        <rFont val="Arial"/>
      </rPr>
      <t>(5)</t>
    </r>
  </si>
  <si>
    <t>Summations may not equal due to rounding.</t>
  </si>
  <si>
    <t>BALANCE SHEET MIX TRENDS</t>
  </si>
  <si>
    <r>
      <rPr>
        <b/>
        <sz val="10"/>
        <color rgb="FF000000"/>
        <rFont val="Arial"/>
      </rPr>
      <t>PERIOD AVERAGES</t>
    </r>
    <r>
      <rPr>
        <b/>
        <vertAlign val="superscript"/>
        <sz val="10"/>
        <color rgb="FF000000"/>
        <rFont val="Arial"/>
      </rPr>
      <t>(1)</t>
    </r>
  </si>
  <si>
    <r>
      <rPr>
        <b/>
        <sz val="12"/>
        <color rgb="FF000000"/>
        <rFont val="Arial"/>
      </rPr>
      <t>INTEREST RATE TRENDS (FTE</t>
    </r>
    <r>
      <rPr>
        <b/>
        <vertAlign val="superscript"/>
        <sz val="12"/>
        <color rgb="FF000000"/>
        <rFont val="Arial"/>
      </rPr>
      <t>(1)</t>
    </r>
    <r>
      <rPr>
        <b/>
        <sz val="12"/>
        <color rgb="FF000000"/>
        <rFont val="Arial"/>
      </rPr>
      <t xml:space="preserve"> Basis)</t>
    </r>
  </si>
  <si>
    <t>PERIOD AVERAGES</t>
  </si>
  <si>
    <t xml:space="preserve">Net Interest Income (FTE Adjusted), a non-GAAP financial measure, includes adjustments to a fully taxable equivalent basis for loans and securities. A reconciliation of net interest income, net interest margin, and net interest spread on a GAAP basis to net interest income, net interest margin, and net interest spread on an FTE basis, respectively, (each of which is a non-GAAP financial measure) is provided on pages 11 and 12. Net interest margin is calculated by dividing annualized net interest income by average interest-earning assets. Net interest spread is calculated as the difference between the interest rate earned (annualized interest income divided by average interest-earning assets) and the interest rate incurred (annualized interest expense divided by average interest-related funds). </t>
  </si>
  <si>
    <t>Earnings Assets</t>
  </si>
  <si>
    <r>
      <rPr>
        <sz val="9"/>
        <color rgb="FF000000"/>
        <rFont val="Arial"/>
      </rPr>
      <t>Securities Purchased under Agreements to Resell</t>
    </r>
    <r>
      <rPr>
        <vertAlign val="superscript"/>
        <sz val="9"/>
        <color rgb="FF000000"/>
        <rFont val="Arial"/>
      </rPr>
      <t>(5)</t>
    </r>
  </si>
  <si>
    <t>Available for Sale</t>
  </si>
  <si>
    <t>Held to Maturity</t>
  </si>
  <si>
    <t>Interest-Bearing Funds</t>
  </si>
  <si>
    <r>
      <rPr>
        <sz val="9"/>
        <color rgb="FF000000"/>
        <rFont val="Arial"/>
      </rPr>
      <t>Securities Sold under Agreements to Repurchase</t>
    </r>
    <r>
      <rPr>
        <vertAlign val="superscript"/>
        <sz val="9"/>
        <color rgb="FF000000"/>
        <rFont val="Arial"/>
      </rPr>
      <t>(5)</t>
    </r>
  </si>
  <si>
    <t>Net Interest Spread</t>
  </si>
  <si>
    <t>Net Interest Margin</t>
  </si>
  <si>
    <t xml:space="preserve">Fully taxable equivalent. FTE adjustments are based on a federal income tax rate of 21%, where the rate is adjusted for applicable state income taxes, net of related federal tax benefit. </t>
  </si>
  <si>
    <r>
      <rPr>
        <sz val="7"/>
        <color rgb="FF000000"/>
        <rFont val="Arial"/>
      </rPr>
      <t>Other Borrowings primarily includes advances from the Federal Home Loan Bank of Chicago</t>
    </r>
    <r>
      <rPr>
        <i/>
        <sz val="7"/>
        <color rgb="FF000000"/>
        <rFont val="Arial"/>
      </rPr>
      <t>.</t>
    </r>
  </si>
  <si>
    <t>Includes the impact of balance sheet netting under master netting arrangements of approximately $60.2 billion for the three months ended March 31, 2024. Excluding the impact of netting, the average interest rate on Securities Purchased under Agreements to Resell would be approximately 5.46% for the three months ended March 31, 2024. Excluding the impact of netting, the average interest rate on Securities Sold under Agreements to Repurchase would be approximately 5.39% for the three months ended March 31, 2024. See previous filings for impact of netting on prior periods.</t>
  </si>
  <si>
    <t>ASSET QUALITY</t>
  </si>
  <si>
    <t>Beginning Allowance for Credit Losses</t>
  </si>
  <si>
    <r>
      <rPr>
        <sz val="9"/>
        <color rgb="FF000000"/>
        <rFont val="Arial"/>
      </rPr>
      <t>Cumulative Effect Adjustment</t>
    </r>
    <r>
      <rPr>
        <vertAlign val="superscript"/>
        <sz val="9"/>
        <color rgb="FF000000"/>
        <rFont val="Arial"/>
      </rPr>
      <t>(1)</t>
    </r>
  </si>
  <si>
    <t>(Charge-offs) Recoveries</t>
  </si>
  <si>
    <t>Charge-offs</t>
  </si>
  <si>
    <t>Recoveries</t>
  </si>
  <si>
    <t>Net (Charge-offs) Recoveries</t>
  </si>
  <si>
    <t>Effect of Foreign Exchange Rates</t>
  </si>
  <si>
    <t>Ending Allowance for Credit Losses</t>
  </si>
  <si>
    <t>Allowance for Credit Losses Assigned to:</t>
  </si>
  <si>
    <t>Undrawn Loan Commitments and Standby Letters of Credit</t>
  </si>
  <si>
    <t>Debt Securities and Other Financial Assets</t>
  </si>
  <si>
    <t>Total Allowance for Credit Losses</t>
  </si>
  <si>
    <t>Average Loans and Leases Outstanding</t>
  </si>
  <si>
    <t xml:space="preserve">Annualized Loan-Related Net (Charge-offs) Recoveries to </t>
  </si>
  <si>
    <t>Average Loans and Leases</t>
  </si>
  <si>
    <t>End of Period Loans and Leases Outstanding</t>
  </si>
  <si>
    <t>Allowance for Credit Losses Assigned to Loans</t>
  </si>
  <si>
    <t>and Leases to Total Loans and Leases</t>
  </si>
  <si>
    <t>Nonaccrual Assets</t>
  </si>
  <si>
    <t>Nonaccrual Loans and Leases</t>
  </si>
  <si>
    <t>Other Real Estate Owned (OREO)</t>
  </si>
  <si>
    <t>Total Nonaccrual Assets</t>
  </si>
  <si>
    <t>Nonaccrual Assets to Loans and Leases and OREO</t>
  </si>
  <si>
    <t>Loans and Leases Allowance to Nonaccrual</t>
  </si>
  <si>
    <t>1.3x</t>
  </si>
  <si>
    <t>1.4x</t>
  </si>
  <si>
    <t>Upon the January 1, 2020 adoption of ASU 2016-13, Northern Trust increased the allowance for credit losses by $13.7 million, with a corresponding cumulative effect adjustment to decrease retained earnings $10.1 million, net of tax.</t>
  </si>
  <si>
    <t>ASSETS UNDER MANAGEMENT AND CUSTODY</t>
  </si>
  <si>
    <t>($ in Billions)</t>
  </si>
  <si>
    <t>Assets Under Management</t>
  </si>
  <si>
    <t>Asset allocation:</t>
  </si>
  <si>
    <t>Equities</t>
  </si>
  <si>
    <t>Fixed Income Securities</t>
  </si>
  <si>
    <t>Cash and Other Assets</t>
  </si>
  <si>
    <t>Securities Lending Collateral</t>
  </si>
  <si>
    <t>Total Assets Under Management</t>
  </si>
  <si>
    <t>Assets Under Custody / Administration</t>
  </si>
  <si>
    <t>Total Assets Under Custody / Administration</t>
  </si>
  <si>
    <t>Assets Under Custody</t>
  </si>
  <si>
    <t>Total Assets Under Custody</t>
  </si>
  <si>
    <t>Memo</t>
  </si>
  <si>
    <t>WM Global Family Office AUM</t>
  </si>
  <si>
    <t>WM Global Family Office AUC</t>
  </si>
  <si>
    <t>RECONCILIATION TO FULLY TAXABLE EQUIVALENT</t>
  </si>
  <si>
    <t>Northern Trust presents certain financial measures on a fully taxable equivalent (FTE) basis, which is a non-generally accepted accounting principle (GAAP). Management believes an FTE presentation provides a clearer indication of these financial measures for comparative purposes. 
Net interest income (FTE) – Non-GAAP and net interest margin (FTE) – Non-GAAP and other FTE measures include the tax equivalent adjustments on tax-exempt income, consistent with industry practice. The adjustments are based on the federal income tax rate, where the rate is adjusted for applicable state income taxes, net of related federal tax benefit. When adjusted to an FTE basis, yields on taxable, nontaxable, and partially taxable assets are comparable; however, the adjustment to an FTE basis has no impact on net income. Below is a reconciliation of the financial measures presented on an FTE basis.</t>
  </si>
  <si>
    <t>Interest Income - GAAP</t>
  </si>
  <si>
    <t>Add: FTE Adjustment</t>
  </si>
  <si>
    <t>Interest Income (FTE) - Non-GAAP</t>
  </si>
  <si>
    <t>Net Interest Income - GAAP</t>
  </si>
  <si>
    <t>Net Interest Income (FTE) - Non-GAAP</t>
  </si>
  <si>
    <t>Total Revenue - GAAP</t>
  </si>
  <si>
    <t>Total Revenue (FTE) - Non-GAAP</t>
  </si>
  <si>
    <t>Income before Income Taxes - GAAP</t>
  </si>
  <si>
    <t>Income before Income Taxes (FTE) - Non-GAAP</t>
  </si>
  <si>
    <t>Provision for Income Taxes - GAAP</t>
  </si>
  <si>
    <t>Provision for Income Taxes (FTE) - Non-GAAP</t>
  </si>
  <si>
    <t>RATIOS</t>
  </si>
  <si>
    <t>Northern Trust presents certain financial measures on a fully taxable equivalent (FTE) basis, which is a non-generally accepted accounting principle (GAAP). Management believes an FTE presentation provides a clearer indication of these financial measures for comparative purposes. 
Net interest income (FTE) – Non-GAAP and net interest margin (FTE) – Non-GAAP and other FTE measures include the tax equivalent adjustments on tax-exempt income, consistent with industry practice. The adjustments are based on the federal income tax rate, where the rate is adjusted for applicable state income taxes, net of related federal tax benefit. When adjusted to an FTE basis, yields on taxable, nontaxable, and partially taxable assets are comparable; however, the adjustment to an FTE basis has no impact on net income. Below is a reconciliation of the financial ratios presented on an FTE basis.</t>
  </si>
  <si>
    <r>
      <rPr>
        <sz val="9"/>
        <color rgb="FF000000"/>
        <rFont val="Arial"/>
      </rPr>
      <t xml:space="preserve">Profit Margin (pre-tax) - GAAP </t>
    </r>
    <r>
      <rPr>
        <vertAlign val="superscript"/>
        <sz val="9"/>
        <color rgb="FF000000"/>
        <rFont val="Arial"/>
      </rPr>
      <t>(1)</t>
    </r>
  </si>
  <si>
    <r>
      <rPr>
        <sz val="9"/>
        <color rgb="FF000000"/>
        <rFont val="Arial"/>
      </rPr>
      <t xml:space="preserve">Profit Margin (pre-tax) (FTE) - Non-GAAP </t>
    </r>
    <r>
      <rPr>
        <vertAlign val="superscript"/>
        <sz val="9"/>
        <color rgb="FF000000"/>
        <rFont val="Arial"/>
      </rPr>
      <t>(1)</t>
    </r>
  </si>
  <si>
    <r>
      <rPr>
        <sz val="9"/>
        <color rgb="FF000000"/>
        <rFont val="Arial"/>
      </rPr>
      <t xml:space="preserve">Profit Margin (after-tax) - GAAP </t>
    </r>
    <r>
      <rPr>
        <vertAlign val="superscript"/>
        <sz val="9"/>
        <color rgb="FF000000"/>
        <rFont val="Arial"/>
      </rPr>
      <t>(2)</t>
    </r>
  </si>
  <si>
    <r>
      <rPr>
        <sz val="9"/>
        <color rgb="FF000000"/>
        <rFont val="Arial"/>
      </rPr>
      <t xml:space="preserve">Profit Margin (after-tax) (FTE) - Non-GAAP </t>
    </r>
    <r>
      <rPr>
        <vertAlign val="superscript"/>
        <sz val="9"/>
        <color rgb="FF000000"/>
        <rFont val="Arial"/>
      </rPr>
      <t>(2)</t>
    </r>
  </si>
  <si>
    <r>
      <rPr>
        <sz val="9"/>
        <color rgb="FF000000"/>
        <rFont val="Arial"/>
      </rPr>
      <t xml:space="preserve">Effective Tax Rate - GAAP </t>
    </r>
    <r>
      <rPr>
        <vertAlign val="superscript"/>
        <sz val="9"/>
        <color rgb="FF000000"/>
        <rFont val="Arial"/>
      </rPr>
      <t>(3)</t>
    </r>
  </si>
  <si>
    <r>
      <rPr>
        <sz val="9"/>
        <color rgb="FF000000"/>
        <rFont val="Arial"/>
      </rPr>
      <t xml:space="preserve">Effective Tax Rate (FTE) - Non-GAAP </t>
    </r>
    <r>
      <rPr>
        <vertAlign val="superscript"/>
        <sz val="9"/>
        <color rgb="FF000000"/>
        <rFont val="Arial"/>
      </rPr>
      <t>(3)</t>
    </r>
  </si>
  <si>
    <r>
      <rPr>
        <sz val="9"/>
        <color rgb="FF000000"/>
        <rFont val="Arial"/>
      </rPr>
      <t xml:space="preserve">Noninterest Income to Total Revenue - GAAP </t>
    </r>
    <r>
      <rPr>
        <vertAlign val="superscript"/>
        <sz val="9"/>
        <color rgb="FF000000"/>
        <rFont val="Arial"/>
      </rPr>
      <t>(4)</t>
    </r>
  </si>
  <si>
    <r>
      <rPr>
        <sz val="9"/>
        <color rgb="FF000000"/>
        <rFont val="Arial"/>
      </rPr>
      <t xml:space="preserve">Noninterest Income to Total Revenue (FTE) - Non-GAAP </t>
    </r>
    <r>
      <rPr>
        <vertAlign val="superscript"/>
        <sz val="9"/>
        <color rgb="FF000000"/>
        <rFont val="Arial"/>
      </rPr>
      <t>(4)</t>
    </r>
  </si>
  <si>
    <r>
      <rPr>
        <sz val="9"/>
        <color rgb="FF000000"/>
        <rFont val="Arial"/>
      </rPr>
      <t xml:space="preserve">Trust Fees to Total Revenue - GAAP </t>
    </r>
    <r>
      <rPr>
        <vertAlign val="superscript"/>
        <sz val="9"/>
        <color rgb="FF000000"/>
        <rFont val="Arial"/>
      </rPr>
      <t>(5)</t>
    </r>
  </si>
  <si>
    <r>
      <rPr>
        <sz val="9"/>
        <color rgb="FF000000"/>
        <rFont val="Arial"/>
      </rPr>
      <t xml:space="preserve">Trust Fees to Total Revenue (FTE) - Non-GAAP </t>
    </r>
    <r>
      <rPr>
        <vertAlign val="superscript"/>
        <sz val="9"/>
        <color rgb="FF000000"/>
        <rFont val="Arial"/>
      </rPr>
      <t>(5)</t>
    </r>
  </si>
  <si>
    <r>
      <rPr>
        <sz val="9"/>
        <color rgb="FF000000"/>
        <rFont val="Arial"/>
      </rPr>
      <t xml:space="preserve">Net Interest Spread - GAAP </t>
    </r>
    <r>
      <rPr>
        <vertAlign val="superscript"/>
        <sz val="9"/>
        <color rgb="FF000000"/>
        <rFont val="Arial"/>
      </rPr>
      <t>(6)</t>
    </r>
  </si>
  <si>
    <r>
      <rPr>
        <sz val="9"/>
        <color rgb="FF000000"/>
        <rFont val="Arial"/>
      </rPr>
      <t xml:space="preserve">Net Interest Spread (FTE) - Non-GAAP </t>
    </r>
    <r>
      <rPr>
        <vertAlign val="superscript"/>
        <sz val="9"/>
        <color rgb="FF000000"/>
        <rFont val="Arial"/>
      </rPr>
      <t>(6)</t>
    </r>
  </si>
  <si>
    <r>
      <rPr>
        <sz val="9"/>
        <color rgb="FF000000"/>
        <rFont val="Arial"/>
      </rPr>
      <t xml:space="preserve">Net Interest Margin - GAAP </t>
    </r>
    <r>
      <rPr>
        <vertAlign val="superscript"/>
        <sz val="9"/>
        <color rgb="FF000000"/>
        <rFont val="Arial"/>
      </rPr>
      <t>(7)</t>
    </r>
  </si>
  <si>
    <r>
      <rPr>
        <sz val="9"/>
        <color rgb="FF000000"/>
        <rFont val="Arial"/>
      </rPr>
      <t xml:space="preserve">Net Interest Margin (FTE) - Non-GAAP </t>
    </r>
    <r>
      <rPr>
        <vertAlign val="superscript"/>
        <sz val="9"/>
        <color rgb="FF000000"/>
        <rFont val="Arial"/>
      </rPr>
      <t>(7)</t>
    </r>
  </si>
  <si>
    <t>Profit margin (pre-tax) is calculated by dividing income before income taxes by total revenue. Profit margin (pre-tax) on an FTE basis is calculated by dividing income before income taxes on an FTE basis by total revenue on an FTE basis.</t>
  </si>
  <si>
    <t>Profit margin (after-tax) is calculated by dividing net income by total revenue. Profit margin (after-tax) on an FTE basis is calculated by dividing net income by total revenue on an FTE basis.</t>
  </si>
  <si>
    <t xml:space="preserve">Effective tax rate is calculated by dividing the provision for income taxes by income before income taxes. Effective tax rate on an FTE basis is calculated by dividing the provision for income taxes on an FTE basis by income before income taxes on an FTE basis.  </t>
  </si>
  <si>
    <t>Noninterest income to total revenue is calculated by dividing noninterest income by total revenue. Noninterest income to total revenue on an FTE basis is calculated by dividing noninterest income by total revenue on an FTE basis.</t>
  </si>
  <si>
    <t>Trust fees to total revenue is calculated by dividing total trust, investment and other servicing fees by total revenue. Trust fees to total revenue on an FTE basis is calculated by dividing total trust, investment and other servicing fees by total revenue on an FTE basis.</t>
  </si>
  <si>
    <r>
      <rPr>
        <vertAlign val="superscript"/>
        <sz val="8"/>
        <color rgb="FF000000"/>
        <rFont val="Arial"/>
      </rPr>
      <t>(6)</t>
    </r>
  </si>
  <si>
    <t>Net interest spread is calculated as the difference between the interest rate earned (annualized interest income divided by average interest-earning assets) and the interest rate incurred (annualized interest expense divided by average interest-related funds). Net interest spread on an FTE basis is calculated as the difference between the interest rate earned (annualized interest income on an FTE basis divided by average interest-earning assets) and the interest rate incurred (annualized interest expense divided by average interest-related funds).</t>
  </si>
  <si>
    <r>
      <rPr>
        <vertAlign val="superscript"/>
        <sz val="8"/>
        <color rgb="FF000000"/>
        <rFont val="Arial"/>
      </rPr>
      <t>(7)</t>
    </r>
  </si>
  <si>
    <t>Net interest margin is calculated by dividing annualized net interest income by average interest-earning assets. Net interest margin on an FTE basis is calculated by dividing annualized net interest income on an FTE basis by average interest-earning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</si>
</sst>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64" formatCode="mmmm\ d\,\ yyyy"/>
    <numFmt numFmtId="165" formatCode="#0;&quot;-&quot;#0;#0;_(@_)"/>
    <numFmt numFmtId="166" formatCode="&quot;$&quot;* #,##0.0_);&quot;$&quot;* \(#,##0.0\);&quot;$&quot;* &quot;—&quot;_);_(@_)"/>
    <numFmt numFmtId="167" formatCode="* #,##0.0;* \(#,##0.0\);* &quot;—&quot;;_(@_)"/>
    <numFmt numFmtId="168" formatCode="&quot;$&quot;* #,##0.00_);&quot;$&quot;* \(#,##0.00\);&quot;$&quot;* &quot;—&quot;_);_(@_)"/>
    <numFmt numFmtId="169" formatCode="* #,##0.00;* \(#,##0.00\);* &quot;—&quot;;_(@_)"/>
    <numFmt numFmtId="170" formatCode="#,##0%_);\(#,##0%\);&quot;—&quot;\%_);_(@_)"/>
    <numFmt numFmtId="171" formatCode="#,##0.0_)%;\(#,##0.0\)%;&quot;—&quot;_)\%;_(@_)"/>
    <numFmt numFmtId="172" formatCode="#,##0.00_)%;\(#,##0.00\)%;&quot;—&quot;_)\%;_(@_)"/>
    <numFmt numFmtId="173" formatCode="#,##0_)%;\(#,##0\)%;&quot;—&quot;_)\%;_(@_)"/>
    <numFmt numFmtId="174" formatCode="* #,##0;* \(#,##0\);* &quot;—&quot;;_(@_)"/>
    <numFmt numFmtId="175" formatCode="#0.0_)%;\(#0.0\)%;&quot;—&quot;_)\%;_(@_)"/>
    <numFmt numFmtId="176" formatCode="&quot;$&quot;* #,##0_);&quot;$&quot;* \(#,##0\);&quot;$&quot;* &quot;—&quot;_);_(@_)"/>
    <numFmt numFmtId="177" formatCode="#0.0&quot;x&quot;;&quot;-&quot;#0.0&quot;x&quot;;&quot;—&quot;&quot;x&quot;;_(@_)"/>
    <numFmt numFmtId="178" formatCode="#0.0;&quot;-&quot;#0.0;#0.0;_(@_)"/>
    <numFmt numFmtId="179" formatCode="#0.00_)%;\(#0.00\)%;&quot;—&quot;_)\%;_(@_)"/>
  </numFmts>
  <fonts count="32" x14ac:knownFonts="1">
    <font>
      <sz val="10"/>
      <name val="Arial"/>
    </font>
    <font>
      <sz val="10"/>
      <color rgb="FF000000"/>
      <name val="Times New Roman"/>
    </font>
    <font>
      <b/>
      <sz val="18"/>
      <color rgb="FF000000"/>
      <name val="Times New Roman"/>
    </font>
    <font>
      <b/>
      <sz val="16"/>
      <color rgb="FF000000"/>
      <name val="Times New Roman"/>
    </font>
    <font>
      <sz val="14"/>
      <color rgb="FF000000"/>
      <name val="Times New Roman"/>
    </font>
    <font>
      <b/>
      <sz val="21"/>
      <color rgb="FF000000"/>
      <name val="Times New Roman"/>
    </font>
    <font>
      <b/>
      <sz val="17"/>
      <color rgb="FF000000"/>
      <name val="Times New Roman"/>
    </font>
    <font>
      <i/>
      <sz val="12"/>
      <color rgb="FF000000"/>
      <name val="Times New Roman"/>
    </font>
    <font>
      <b/>
      <i/>
      <sz val="12"/>
      <color rgb="FF000000"/>
      <name val="Times New Roman"/>
    </font>
    <font>
      <sz val="8"/>
      <color rgb="FF000000"/>
      <name val="Times New Roman"/>
    </font>
    <font>
      <b/>
      <sz val="9"/>
      <color rgb="FF000000"/>
      <name val="Arial"/>
    </font>
    <font>
      <sz val="9"/>
      <color rgb="FF000000"/>
      <name val="Arial"/>
    </font>
    <font>
      <b/>
      <sz val="16"/>
      <color rgb="FF000000"/>
      <name val="Arial"/>
    </font>
    <font>
      <b/>
      <sz val="12"/>
      <color rgb="FF000000"/>
      <name val="Arial"/>
    </font>
    <font>
      <sz val="10"/>
      <color rgb="FFEE2724"/>
      <name val="Times New Roman"/>
    </font>
    <font>
      <u/>
      <sz val="9"/>
      <color rgb="FF000000"/>
      <name val="Arial"/>
    </font>
    <font>
      <sz val="8"/>
      <color rgb="FF000000"/>
      <name val="Arial"/>
    </font>
    <font>
      <i/>
      <sz val="9"/>
      <color rgb="FF000000"/>
      <name val="Arial"/>
    </font>
    <font>
      <sz val="10"/>
      <color rgb="FF000000"/>
      <name val="Arial"/>
    </font>
    <font>
      <b/>
      <i/>
      <sz val="9"/>
      <color rgb="FF000000"/>
      <name val="Arial"/>
    </font>
    <font>
      <b/>
      <u/>
      <sz val="9"/>
      <color rgb="FF000000"/>
      <name val="Arial"/>
    </font>
    <font>
      <b/>
      <sz val="10"/>
      <color rgb="FF000000"/>
      <name val="Times New Roman"/>
    </font>
    <font>
      <b/>
      <sz val="10"/>
      <color rgb="FF000000"/>
      <name val="Arial"/>
    </font>
    <font>
      <sz val="9"/>
      <color rgb="FFEE2724"/>
      <name val="Arial"/>
    </font>
    <font>
      <vertAlign val="superscript"/>
      <sz val="9"/>
      <color rgb="FF000000"/>
      <name val="Arial"/>
    </font>
    <font>
      <vertAlign val="superscript"/>
      <sz val="8"/>
      <color rgb="FF000000"/>
      <name val="Arial"/>
    </font>
    <font>
      <i/>
      <vertAlign val="superscript"/>
      <sz val="9"/>
      <color rgb="FF000000"/>
      <name val="Arial"/>
    </font>
    <font>
      <i/>
      <sz val="8"/>
      <color rgb="FF000000"/>
      <name val="Arial"/>
    </font>
    <font>
      <b/>
      <vertAlign val="superscript"/>
      <sz val="10"/>
      <color rgb="FF000000"/>
      <name val="Arial"/>
    </font>
    <font>
      <b/>
      <vertAlign val="superscript"/>
      <sz val="12"/>
      <color rgb="FF000000"/>
      <name val="Arial"/>
    </font>
    <font>
      <sz val="7"/>
      <color rgb="FF000000"/>
      <name val="Arial"/>
    </font>
    <font>
      <i/>
      <sz val="7"/>
      <color rgb="FF000000"/>
      <name val="Arial"/>
    </font>
  </fonts>
  <fills count="4">
    <fill>
      <patternFill patternType="none"/>
    </fill>
    <fill>
      <patternFill patternType="gray125"/>
    </fill>
    <fill>
      <patternFill patternType="solid">
        <fgColor rgb="FFFFFF00"/>
        <bgColor indexed="64"/>
      </patternFill>
    </fill>
    <fill>
      <patternFill patternType="solid">
        <fgColor rgb="FFFFFFFF"/>
        <bgColor indexed="64"/>
      </patternFill>
    </fill>
  </fills>
  <borders count="18">
    <border>
      <left/>
      <right/>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double">
        <color rgb="FF000000"/>
      </bottom>
      <diagonal/>
    </border>
    <border>
      <left/>
      <right/>
      <top style="double">
        <color rgb="FF000000"/>
      </top>
      <bottom/>
      <diagonal/>
    </border>
    <border>
      <left/>
      <right/>
      <top/>
      <bottom style="double">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6">
    <xf numFmtId="0" fontId="0" fillId="0" borderId="0"/>
    <xf numFmtId="0" fontId="1" fillId="0" borderId="0" applyBorder="0">
      <alignment wrapText="1"/>
    </xf>
    <xf numFmtId="0" fontId="1" fillId="0" borderId="0" applyBorder="0">
      <alignment wrapText="1"/>
    </xf>
    <xf numFmtId="0" fontId="2" fillId="0" borderId="0" applyBorder="0">
      <alignment wrapText="1"/>
    </xf>
    <xf numFmtId="0" fontId="3" fillId="0" borderId="0" applyBorder="0">
      <alignment wrapText="1"/>
    </xf>
    <xf numFmtId="0" fontId="4" fillId="0" borderId="0" applyBorder="0">
      <alignment wrapText="1"/>
    </xf>
  </cellStyleXfs>
  <cellXfs count="179">
    <xf numFmtId="0" fontId="0" fillId="0" borderId="0" xfId="0"/>
    <xf numFmtId="0" fontId="1" fillId="0" borderId="0" xfId="1" applyFont="1" applyAlignment="1">
      <alignment wrapText="1"/>
    </xf>
    <xf numFmtId="0" fontId="5" fillId="0" borderId="0" xfId="0" applyFont="1" applyAlignment="1">
      <alignment horizontal="left" wrapText="1"/>
    </xf>
    <xf numFmtId="164" fontId="6" fillId="0" borderId="0" xfId="0" applyNumberFormat="1" applyFont="1" applyAlignment="1">
      <alignment horizontal="left" wrapText="1"/>
    </xf>
    <xf numFmtId="0" fontId="1" fillId="0" borderId="0" xfId="0" applyFont="1" applyAlignment="1">
      <alignment horizontal="left" wrapText="1"/>
    </xf>
    <xf numFmtId="0" fontId="7" fillId="0" borderId="0" xfId="0" applyFont="1" applyAlignment="1">
      <alignment horizontal="left" wrapText="1"/>
    </xf>
    <xf numFmtId="0" fontId="8" fillId="0" borderId="0" xfId="0" applyFont="1" applyAlignment="1">
      <alignment horizontal="left" wrapText="1"/>
    </xf>
    <xf numFmtId="0" fontId="9" fillId="0" borderId="0" xfId="0" applyFont="1" applyAlignment="1">
      <alignment horizontal="left" wrapText="1"/>
    </xf>
    <xf numFmtId="0" fontId="10" fillId="0" borderId="0" xfId="0" applyFont="1" applyAlignment="1">
      <alignment wrapText="1"/>
    </xf>
    <xf numFmtId="165" fontId="11" fillId="0" borderId="0" xfId="0" applyNumberFormat="1" applyFont="1" applyAlignment="1">
      <alignment wrapText="1"/>
    </xf>
    <xf numFmtId="0" fontId="11" fillId="0" borderId="0" xfId="0" applyFont="1" applyAlignment="1">
      <alignment wrapText="1"/>
    </xf>
    <xf numFmtId="0" fontId="14" fillId="2" borderId="0" xfId="0" applyFont="1" applyFill="1" applyAlignment="1">
      <alignment wrapText="1"/>
    </xf>
    <xf numFmtId="165" fontId="11" fillId="0" borderId="1" xfId="0" applyNumberFormat="1" applyFont="1" applyBorder="1" applyAlignment="1">
      <alignment horizontal="center" wrapText="1"/>
    </xf>
    <xf numFmtId="0" fontId="11" fillId="0" borderId="2" xfId="0" applyFont="1" applyBorder="1" applyAlignment="1">
      <alignment horizontal="center" wrapText="1"/>
    </xf>
    <xf numFmtId="166" fontId="11" fillId="0" borderId="0" xfId="0" applyNumberFormat="1" applyFont="1" applyAlignment="1">
      <alignment wrapText="1"/>
    </xf>
    <xf numFmtId="0" fontId="11" fillId="0" borderId="0" xfId="0" applyFont="1" applyAlignment="1">
      <alignment horizontal="left" wrapText="1"/>
    </xf>
    <xf numFmtId="0" fontId="11" fillId="0" borderId="0" xfId="0" applyFont="1" applyAlignment="1">
      <alignment horizontal="right" wrapText="1"/>
    </xf>
    <xf numFmtId="0" fontId="1" fillId="0" borderId="0" xfId="0" applyFont="1" applyAlignment="1">
      <alignment horizontal="right" wrapText="1"/>
    </xf>
    <xf numFmtId="167" fontId="11" fillId="0" borderId="0" xfId="0" applyNumberFormat="1" applyFont="1" applyAlignment="1">
      <alignment wrapText="1"/>
    </xf>
    <xf numFmtId="0" fontId="1" fillId="0" borderId="1" xfId="0" applyFont="1" applyBorder="1" applyAlignment="1">
      <alignment wrapText="1"/>
    </xf>
    <xf numFmtId="168" fontId="10" fillId="0" borderId="3" xfId="0" applyNumberFormat="1" applyFont="1" applyBorder="1" applyAlignment="1">
      <alignment wrapText="1"/>
    </xf>
    <xf numFmtId="0" fontId="10" fillId="0" borderId="0" xfId="0" applyFont="1" applyAlignment="1">
      <alignment horizontal="right" wrapText="1"/>
    </xf>
    <xf numFmtId="0" fontId="1" fillId="0" borderId="3" xfId="0" applyFont="1" applyBorder="1" applyAlignment="1">
      <alignment horizontal="right" wrapText="1"/>
    </xf>
    <xf numFmtId="0" fontId="10" fillId="0" borderId="3" xfId="0" applyFont="1" applyBorder="1" applyAlignment="1">
      <alignment horizontal="right" wrapText="1"/>
    </xf>
    <xf numFmtId="169" fontId="10" fillId="0" borderId="1" xfId="0" applyNumberFormat="1" applyFont="1" applyBorder="1" applyAlignment="1">
      <alignment wrapText="1"/>
    </xf>
    <xf numFmtId="0" fontId="1" fillId="0" borderId="1" xfId="0" applyFont="1" applyBorder="1" applyAlignment="1">
      <alignment horizontal="right" wrapText="1"/>
    </xf>
    <xf numFmtId="0" fontId="10" fillId="0" borderId="1" xfId="0" applyFont="1" applyBorder="1" applyAlignment="1">
      <alignment horizontal="right" wrapText="1"/>
    </xf>
    <xf numFmtId="170" fontId="10" fillId="0" borderId="2" xfId="0" applyNumberFormat="1" applyFont="1" applyBorder="1" applyAlignment="1">
      <alignment horizontal="right" wrapText="1"/>
    </xf>
    <xf numFmtId="0" fontId="1" fillId="0" borderId="2" xfId="0" applyFont="1" applyBorder="1" applyAlignment="1">
      <alignment wrapText="1"/>
    </xf>
    <xf numFmtId="0" fontId="10" fillId="0" borderId="2" xfId="0" applyFont="1" applyBorder="1" applyAlignment="1">
      <alignment horizontal="right" wrapText="1"/>
    </xf>
    <xf numFmtId="0" fontId="1" fillId="0" borderId="3" xfId="0" applyFont="1" applyBorder="1" applyAlignment="1">
      <alignment wrapText="1"/>
    </xf>
    <xf numFmtId="171" fontId="11" fillId="0" borderId="0" xfId="0" applyNumberFormat="1" applyFont="1" applyAlignment="1">
      <alignment horizontal="right" wrapText="1"/>
    </xf>
    <xf numFmtId="172" fontId="11" fillId="0" borderId="0" xfId="0" applyNumberFormat="1" applyFont="1" applyAlignment="1">
      <alignment horizontal="right" wrapText="1"/>
    </xf>
    <xf numFmtId="0" fontId="1" fillId="0" borderId="0" xfId="0" applyFont="1" applyAlignment="1">
      <alignment horizontal="right" wrapText="1"/>
    </xf>
    <xf numFmtId="0" fontId="11" fillId="0" borderId="0" xfId="0" applyFont="1" applyAlignment="1">
      <alignment horizontal="left" wrapText="1" indent="1"/>
    </xf>
    <xf numFmtId="168" fontId="11" fillId="0" borderId="0" xfId="0" applyNumberFormat="1" applyFont="1" applyAlignment="1">
      <alignment wrapText="1"/>
    </xf>
    <xf numFmtId="173" fontId="11" fillId="0" borderId="0" xfId="0" applyNumberFormat="1" applyFont="1" applyAlignment="1">
      <alignment horizontal="right" wrapText="1"/>
    </xf>
    <xf numFmtId="0" fontId="16" fillId="0" borderId="0" xfId="0" applyFont="1" applyAlignment="1">
      <alignment horizontal="right" vertical="top" wrapText="1"/>
    </xf>
    <xf numFmtId="0" fontId="11" fillId="0" borderId="3" xfId="0" applyFont="1" applyBorder="1" applyAlignment="1">
      <alignment horizontal="center" wrapText="1"/>
    </xf>
    <xf numFmtId="0" fontId="1" fillId="0" borderId="4" xfId="0" applyFont="1" applyBorder="1" applyAlignment="1">
      <alignment wrapText="1"/>
    </xf>
    <xf numFmtId="0" fontId="1" fillId="0" borderId="5" xfId="0" applyFont="1" applyBorder="1" applyAlignment="1">
      <alignment wrapText="1"/>
    </xf>
    <xf numFmtId="0" fontId="1" fillId="0" borderId="6" xfId="0" applyFont="1" applyBorder="1" applyAlignment="1">
      <alignment wrapText="1"/>
    </xf>
    <xf numFmtId="165" fontId="11" fillId="0" borderId="2" xfId="0" applyNumberFormat="1" applyFont="1" applyBorder="1" applyAlignment="1">
      <alignment horizontal="center" wrapText="1"/>
    </xf>
    <xf numFmtId="166" fontId="11" fillId="0" borderId="3" xfId="0" applyNumberFormat="1" applyFont="1" applyBorder="1" applyAlignment="1">
      <alignment wrapText="1"/>
    </xf>
    <xf numFmtId="173" fontId="11" fillId="0" borderId="3" xfId="0" applyNumberFormat="1" applyFont="1" applyBorder="1" applyAlignment="1">
      <alignment horizontal="right" wrapText="1"/>
    </xf>
    <xf numFmtId="167" fontId="11" fillId="0" borderId="1" xfId="0" applyNumberFormat="1" applyFont="1" applyBorder="1" applyAlignment="1">
      <alignment wrapText="1"/>
    </xf>
    <xf numFmtId="173" fontId="11" fillId="0" borderId="1" xfId="0" applyNumberFormat="1" applyFont="1" applyBorder="1" applyAlignment="1">
      <alignment horizontal="right" wrapText="1"/>
    </xf>
    <xf numFmtId="167" fontId="11" fillId="0" borderId="3" xfId="0" applyNumberFormat="1" applyFont="1" applyBorder="1" applyAlignment="1">
      <alignment wrapText="1"/>
    </xf>
    <xf numFmtId="0" fontId="17" fillId="0" borderId="0" xfId="0" applyFont="1" applyAlignment="1">
      <alignment horizontal="left" wrapText="1"/>
    </xf>
    <xf numFmtId="0" fontId="11" fillId="0" borderId="1" xfId="0" applyFont="1" applyBorder="1" applyAlignment="1">
      <alignment horizontal="right" wrapText="1" indent="1"/>
    </xf>
    <xf numFmtId="173" fontId="11" fillId="0" borderId="1" xfId="0" applyNumberFormat="1" applyFont="1" applyBorder="1" applyAlignment="1">
      <alignment horizontal="right" wrapText="1" indent="1"/>
    </xf>
    <xf numFmtId="0" fontId="11" fillId="0" borderId="0" xfId="0" applyFont="1" applyAlignment="1">
      <alignment horizontal="right" wrapText="1" indent="1"/>
    </xf>
    <xf numFmtId="167" fontId="11" fillId="0" borderId="2" xfId="0" applyNumberFormat="1" applyFont="1" applyBorder="1" applyAlignment="1">
      <alignment wrapText="1"/>
    </xf>
    <xf numFmtId="173" fontId="11" fillId="0" borderId="2" xfId="0" applyNumberFormat="1" applyFont="1" applyBorder="1" applyAlignment="1">
      <alignment horizontal="right" wrapText="1"/>
    </xf>
    <xf numFmtId="166" fontId="10" fillId="3" borderId="7" xfId="0" applyNumberFormat="1" applyFont="1" applyFill="1" applyBorder="1" applyAlignment="1">
      <alignment wrapText="1"/>
    </xf>
    <xf numFmtId="166" fontId="10" fillId="0" borderId="7" xfId="0" applyNumberFormat="1" applyFont="1" applyBorder="1" applyAlignment="1">
      <alignment wrapText="1"/>
    </xf>
    <xf numFmtId="166" fontId="11" fillId="0" borderId="7" xfId="0" applyNumberFormat="1" applyFont="1" applyBorder="1" applyAlignment="1">
      <alignment wrapText="1"/>
    </xf>
    <xf numFmtId="173" fontId="11" fillId="0" borderId="7" xfId="0" applyNumberFormat="1" applyFont="1" applyBorder="1" applyAlignment="1">
      <alignment horizontal="right" wrapText="1"/>
    </xf>
    <xf numFmtId="0" fontId="19" fillId="0" borderId="0" xfId="0" applyFont="1" applyAlignment="1">
      <alignment horizontal="left" wrapText="1"/>
    </xf>
    <xf numFmtId="0" fontId="1" fillId="0" borderId="8" xfId="0" applyFont="1" applyBorder="1" applyAlignment="1">
      <alignment wrapText="1"/>
    </xf>
    <xf numFmtId="0" fontId="18" fillId="0" borderId="8" xfId="0" applyFont="1" applyBorder="1" applyAlignment="1">
      <alignment horizontal="left" wrapText="1"/>
    </xf>
    <xf numFmtId="174" fontId="11" fillId="0" borderId="0" xfId="0" applyNumberFormat="1" applyFont="1" applyAlignment="1">
      <alignment wrapText="1"/>
    </xf>
    <xf numFmtId="0" fontId="11" fillId="0" borderId="3" xfId="0" applyFont="1" applyBorder="1" applyAlignment="1">
      <alignment horizontal="right" wrapText="1"/>
    </xf>
    <xf numFmtId="0" fontId="11" fillId="0" borderId="1" xfId="0" applyFont="1" applyBorder="1" applyAlignment="1">
      <alignment horizontal="right" wrapText="1"/>
    </xf>
    <xf numFmtId="0" fontId="11" fillId="0" borderId="2" xfId="0" applyFont="1" applyBorder="1" applyAlignment="1">
      <alignment horizontal="right" wrapText="1"/>
    </xf>
    <xf numFmtId="0" fontId="10" fillId="0" borderId="7" xfId="0" applyFont="1" applyBorder="1" applyAlignment="1">
      <alignment horizontal="right" wrapText="1"/>
    </xf>
    <xf numFmtId="168" fontId="11" fillId="0" borderId="8" xfId="0" applyNumberFormat="1" applyFont="1" applyBorder="1" applyAlignment="1">
      <alignment wrapText="1"/>
    </xf>
    <xf numFmtId="0" fontId="11" fillId="0" borderId="8" xfId="0" applyFont="1" applyBorder="1" applyAlignment="1">
      <alignment horizontal="right" wrapText="1"/>
    </xf>
    <xf numFmtId="169" fontId="11" fillId="0" borderId="0" xfId="0" applyNumberFormat="1" applyFont="1" applyAlignment="1">
      <alignment wrapText="1"/>
    </xf>
    <xf numFmtId="0" fontId="21" fillId="0" borderId="0" xfId="0" applyFont="1" applyAlignment="1">
      <alignment wrapText="1"/>
    </xf>
    <xf numFmtId="14" fontId="11" fillId="0" borderId="1" xfId="0" applyNumberFormat="1" applyFont="1" applyBorder="1" applyAlignment="1">
      <alignment horizontal="center" wrapText="1"/>
    </xf>
    <xf numFmtId="0" fontId="18" fillId="0" borderId="8" xfId="0" applyFont="1" applyBorder="1" applyAlignment="1">
      <alignment horizontal="right" wrapText="1"/>
    </xf>
    <xf numFmtId="0" fontId="18" fillId="0" borderId="0" xfId="0" applyFont="1" applyAlignment="1">
      <alignment wrapText="1"/>
    </xf>
    <xf numFmtId="0" fontId="22" fillId="0" borderId="0" xfId="0" applyFont="1" applyAlignment="1">
      <alignment wrapText="1"/>
    </xf>
    <xf numFmtId="0" fontId="1" fillId="0" borderId="0" xfId="0" applyFont="1" applyAlignment="1">
      <alignment vertical="top" wrapText="1"/>
    </xf>
    <xf numFmtId="0" fontId="1" fillId="0" borderId="8" xfId="0" applyFont="1" applyBorder="1" applyAlignment="1">
      <alignment horizontal="right" vertical="center" wrapText="1"/>
    </xf>
    <xf numFmtId="0" fontId="16" fillId="0" borderId="8" xfId="0" applyFont="1" applyBorder="1" applyAlignment="1">
      <alignment horizontal="right" vertical="center" wrapText="1"/>
    </xf>
    <xf numFmtId="0" fontId="16" fillId="0" borderId="8" xfId="0" applyFont="1" applyBorder="1" applyAlignment="1">
      <alignment horizontal="right" wrapText="1"/>
    </xf>
    <xf numFmtId="171" fontId="11" fillId="0" borderId="3" xfId="0" applyNumberFormat="1" applyFont="1" applyBorder="1" applyAlignment="1">
      <alignment horizontal="right" wrapText="1"/>
    </xf>
    <xf numFmtId="175" fontId="11" fillId="0" borderId="3" xfId="0" applyNumberFormat="1" applyFont="1" applyBorder="1" applyAlignment="1">
      <alignment horizontal="right" wrapText="1"/>
    </xf>
    <xf numFmtId="175" fontId="11" fillId="0" borderId="0" xfId="0" applyNumberFormat="1" applyFont="1" applyAlignment="1">
      <alignment horizontal="right" wrapText="1"/>
    </xf>
    <xf numFmtId="171" fontId="11" fillId="0" borderId="1" xfId="0" applyNumberFormat="1" applyFont="1" applyBorder="1" applyAlignment="1">
      <alignment horizontal="right" wrapText="1"/>
    </xf>
    <xf numFmtId="175" fontId="11" fillId="0" borderId="1" xfId="0" applyNumberFormat="1" applyFont="1" applyBorder="1" applyAlignment="1">
      <alignment horizontal="right" wrapText="1"/>
    </xf>
    <xf numFmtId="171" fontId="10" fillId="0" borderId="7" xfId="0" applyNumberFormat="1" applyFont="1" applyBorder="1" applyAlignment="1">
      <alignment horizontal="right" wrapText="1"/>
    </xf>
    <xf numFmtId="171" fontId="11" fillId="0" borderId="2" xfId="0" applyNumberFormat="1" applyFont="1" applyBorder="1" applyAlignment="1">
      <alignment horizontal="right" wrapText="1"/>
    </xf>
    <xf numFmtId="172" fontId="11" fillId="0" borderId="3" xfId="0" applyNumberFormat="1" applyFont="1" applyBorder="1" applyAlignment="1">
      <alignment horizontal="right" wrapText="1"/>
    </xf>
    <xf numFmtId="172" fontId="11" fillId="0" borderId="1" xfId="0" applyNumberFormat="1" applyFont="1" applyBorder="1" applyAlignment="1">
      <alignment horizontal="right" wrapText="1"/>
    </xf>
    <xf numFmtId="172" fontId="10" fillId="0" borderId="7" xfId="0" applyNumberFormat="1" applyFont="1" applyBorder="1" applyAlignment="1">
      <alignment horizontal="right" wrapText="1"/>
    </xf>
    <xf numFmtId="0" fontId="18" fillId="0" borderId="0" xfId="0" applyFont="1" applyAlignment="1">
      <alignment horizontal="right" wrapText="1"/>
    </xf>
    <xf numFmtId="166" fontId="10" fillId="0" borderId="9" xfId="0" applyNumberFormat="1" applyFont="1" applyBorder="1" applyAlignment="1">
      <alignment wrapText="1"/>
    </xf>
    <xf numFmtId="0" fontId="10" fillId="0" borderId="9" xfId="0" applyFont="1" applyBorder="1" applyAlignment="1">
      <alignment horizontal="right" wrapText="1"/>
    </xf>
    <xf numFmtId="176" fontId="11" fillId="0" borderId="0" xfId="0" applyNumberFormat="1" applyFont="1" applyAlignment="1">
      <alignment wrapText="1"/>
    </xf>
    <xf numFmtId="177" fontId="11" fillId="0" borderId="0" xfId="0" applyNumberFormat="1" applyFont="1" applyAlignment="1">
      <alignment horizontal="right" wrapText="1"/>
    </xf>
    <xf numFmtId="165" fontId="11" fillId="0" borderId="0" xfId="0" applyNumberFormat="1" applyFont="1" applyAlignment="1">
      <alignment horizontal="center" wrapText="1"/>
    </xf>
    <xf numFmtId="166" fontId="10" fillId="0" borderId="0" xfId="0" applyNumberFormat="1" applyFont="1" applyAlignment="1">
      <alignment wrapText="1"/>
    </xf>
    <xf numFmtId="0" fontId="23" fillId="2" borderId="0" xfId="0" applyFont="1" applyFill="1" applyAlignment="1">
      <alignment horizontal="center" wrapText="1"/>
    </xf>
    <xf numFmtId="0" fontId="11" fillId="0" borderId="0" xfId="0" applyFont="1" applyAlignment="1">
      <alignment horizontal="center" wrapText="1"/>
    </xf>
    <xf numFmtId="166" fontId="11" fillId="0" borderId="0" xfId="0" applyNumberFormat="1" applyFont="1" applyAlignment="1">
      <alignment wrapText="1"/>
    </xf>
    <xf numFmtId="0" fontId="11" fillId="0" borderId="0" xfId="0" applyFont="1" applyAlignment="1">
      <alignment horizontal="right" wrapText="1"/>
    </xf>
    <xf numFmtId="167" fontId="11" fillId="0" borderId="0" xfId="0" applyNumberFormat="1" applyFont="1" applyAlignment="1">
      <alignment wrapText="1"/>
    </xf>
    <xf numFmtId="178" fontId="11" fillId="0" borderId="0" xfId="0" applyNumberFormat="1" applyFont="1" applyAlignment="1">
      <alignment wrapText="1"/>
    </xf>
    <xf numFmtId="0" fontId="11" fillId="0" borderId="3" xfId="0" applyFont="1" applyBorder="1" applyAlignment="1">
      <alignment wrapText="1"/>
    </xf>
    <xf numFmtId="175" fontId="11" fillId="0" borderId="0" xfId="0" applyNumberFormat="1" applyFont="1" applyAlignment="1">
      <alignment wrapText="1"/>
    </xf>
    <xf numFmtId="179" fontId="11" fillId="0" borderId="0" xfId="0" applyNumberFormat="1" applyFont="1" applyAlignment="1">
      <alignment wrapText="1"/>
    </xf>
    <xf numFmtId="0" fontId="16" fillId="0" borderId="0" xfId="0" applyFont="1" applyAlignment="1">
      <alignment horizontal="center" vertical="top" wrapText="1"/>
    </xf>
    <xf numFmtId="0" fontId="1" fillId="0" borderId="0" xfId="0" applyFont="1" applyAlignment="1">
      <alignment horizontal="left" vertical="top" wrapText="1"/>
    </xf>
    <xf numFmtId="0" fontId="0" fillId="0" borderId="0" xfId="0"/>
    <xf numFmtId="0" fontId="15" fillId="0" borderId="0" xfId="0" applyFont="1" applyAlignment="1">
      <alignment horizontal="left" wrapText="1"/>
    </xf>
    <xf numFmtId="0" fontId="11" fillId="0" borderId="0" xfId="0" applyFont="1" applyAlignment="1">
      <alignment horizontal="left" wrapText="1"/>
    </xf>
    <xf numFmtId="0" fontId="10" fillId="0" borderId="3" xfId="0" applyFont="1" applyBorder="1" applyAlignment="1">
      <alignment horizontal="left" wrapText="1"/>
    </xf>
    <xf numFmtId="0" fontId="10" fillId="0" borderId="1" xfId="0" applyFont="1" applyBorder="1" applyAlignment="1">
      <alignment horizontal="left" wrapText="1"/>
    </xf>
    <xf numFmtId="0" fontId="10" fillId="0" borderId="2" xfId="0" applyFont="1" applyBorder="1" applyAlignment="1">
      <alignment horizontal="left" wrapText="1"/>
    </xf>
    <xf numFmtId="165" fontId="11" fillId="0" borderId="1" xfId="0" applyNumberFormat="1" applyFont="1" applyBorder="1" applyAlignment="1">
      <alignment horizontal="center" wrapText="1"/>
    </xf>
    <xf numFmtId="0" fontId="10" fillId="0" borderId="0" xfId="0" applyFont="1" applyAlignment="1">
      <alignment horizontal="center" wrapText="1"/>
    </xf>
    <xf numFmtId="0" fontId="13" fillId="0" borderId="0" xfId="0" applyFont="1" applyAlignment="1">
      <alignment horizontal="center" wrapText="1"/>
    </xf>
    <xf numFmtId="0" fontId="12" fillId="0" borderId="0" xfId="0" applyFont="1" applyAlignment="1">
      <alignment horizontal="center" wrapText="1"/>
    </xf>
    <xf numFmtId="0" fontId="16" fillId="0" borderId="0" xfId="0" applyFont="1" applyAlignment="1">
      <alignment horizontal="left" wrapText="1"/>
    </xf>
    <xf numFmtId="0" fontId="11" fillId="0" borderId="1" xfId="0" applyFont="1" applyBorder="1" applyAlignment="1">
      <alignment horizontal="center" wrapText="1"/>
    </xf>
    <xf numFmtId="0" fontId="16" fillId="0" borderId="0" xfId="0" applyFont="1" applyAlignment="1">
      <alignment horizontal="justify" wrapText="1"/>
    </xf>
    <xf numFmtId="0" fontId="20" fillId="0" borderId="0" xfId="0" applyFont="1" applyAlignment="1">
      <alignment horizontal="left" wrapText="1"/>
    </xf>
    <xf numFmtId="0" fontId="19" fillId="0" borderId="0" xfId="0" applyFont="1" applyAlignment="1">
      <alignment horizontal="left" wrapText="1"/>
    </xf>
    <xf numFmtId="0" fontId="22" fillId="0" borderId="0" xfId="0" applyFont="1" applyAlignment="1">
      <alignment horizontal="center" wrapText="1"/>
    </xf>
    <xf numFmtId="0" fontId="17" fillId="0" borderId="0" xfId="0" applyFont="1" applyAlignment="1">
      <alignment horizontal="left" wrapText="1"/>
    </xf>
    <xf numFmtId="0" fontId="16" fillId="0" borderId="0" xfId="0" applyFont="1" applyAlignment="1">
      <alignment horizontal="right" vertical="top" wrapText="1"/>
    </xf>
    <xf numFmtId="0" fontId="16" fillId="0" borderId="0" xfId="0" applyFont="1" applyAlignment="1">
      <alignment horizontal="justify" vertical="top" wrapText="1"/>
    </xf>
    <xf numFmtId="0" fontId="16" fillId="0" borderId="0" xfId="0" applyFont="1" applyAlignment="1">
      <alignment horizontal="left" vertical="top" wrapText="1"/>
    </xf>
    <xf numFmtId="0" fontId="11" fillId="0" borderId="0" xfId="0" applyFont="1" applyAlignment="1">
      <alignment horizontal="justify" vertical="center" wrapText="1"/>
    </xf>
    <xf numFmtId="0" fontId="10" fillId="0" borderId="0" xfId="0" applyFont="1" applyAlignment="1">
      <alignment horizontal="left" wrapText="1"/>
    </xf>
    <xf numFmtId="0" fontId="11" fillId="0" borderId="0" xfId="0" applyFont="1" applyAlignment="1">
      <alignment horizontal="left" vertical="top" wrapText="1"/>
    </xf>
    <xf numFmtId="0" fontId="11" fillId="0" borderId="0" xfId="0" applyFont="1" applyAlignment="1">
      <alignment wrapText="1"/>
    </xf>
    <xf numFmtId="0" fontId="16" fillId="0" borderId="0" xfId="0" applyFont="1" applyAlignment="1">
      <alignment vertical="top" wrapText="1"/>
    </xf>
    <xf numFmtId="166" fontId="11" fillId="0" borderId="0" xfId="0" applyNumberFormat="1" applyFont="1" applyAlignment="1">
      <alignment horizontal="right" wrapText="1"/>
    </xf>
    <xf numFmtId="0" fontId="0" fillId="0" borderId="0" xfId="0" applyAlignment="1">
      <alignment horizontal="right"/>
    </xf>
    <xf numFmtId="167" fontId="11" fillId="0" borderId="0" xfId="0" applyNumberFormat="1" applyFont="1" applyAlignment="1">
      <alignment horizontal="right" wrapText="1"/>
    </xf>
    <xf numFmtId="0" fontId="1" fillId="0" borderId="0" xfId="1" applyFont="1" applyAlignment="1">
      <alignment horizontal="right" wrapText="1"/>
    </xf>
    <xf numFmtId="168" fontId="10" fillId="0" borderId="3" xfId="0" applyNumberFormat="1" applyFont="1" applyBorder="1" applyAlignment="1">
      <alignment horizontal="right" wrapText="1"/>
    </xf>
    <xf numFmtId="169" fontId="10" fillId="0" borderId="1" xfId="0" applyNumberFormat="1" applyFont="1" applyBorder="1" applyAlignment="1">
      <alignment horizontal="right" wrapText="1"/>
    </xf>
    <xf numFmtId="0" fontId="1" fillId="0" borderId="2" xfId="0" applyFont="1" applyBorder="1" applyAlignment="1">
      <alignment horizontal="right" wrapText="1"/>
    </xf>
    <xf numFmtId="168" fontId="11" fillId="0" borderId="0" xfId="0" applyNumberFormat="1" applyFont="1" applyAlignment="1">
      <alignment horizontal="right" wrapText="1"/>
    </xf>
    <xf numFmtId="166" fontId="11" fillId="0" borderId="3" xfId="0" applyNumberFormat="1" applyFont="1" applyBorder="1" applyAlignment="1">
      <alignment horizontal="right" wrapText="1"/>
    </xf>
    <xf numFmtId="167" fontId="11" fillId="0" borderId="1" xfId="0" applyNumberFormat="1" applyFont="1" applyBorder="1" applyAlignment="1">
      <alignment horizontal="right" wrapText="1"/>
    </xf>
    <xf numFmtId="167" fontId="11" fillId="0" borderId="3" xfId="0" applyNumberFormat="1" applyFont="1" applyBorder="1" applyAlignment="1">
      <alignment horizontal="right" wrapText="1"/>
    </xf>
    <xf numFmtId="167" fontId="11" fillId="0" borderId="2" xfId="0" applyNumberFormat="1" applyFont="1" applyBorder="1" applyAlignment="1">
      <alignment horizontal="right" wrapText="1"/>
    </xf>
    <xf numFmtId="166" fontId="10" fillId="0" borderId="7" xfId="0" applyNumberFormat="1" applyFont="1" applyBorder="1" applyAlignment="1">
      <alignment horizontal="right" wrapText="1"/>
    </xf>
    <xf numFmtId="166" fontId="11" fillId="0" borderId="7" xfId="0" applyNumberFormat="1" applyFont="1" applyBorder="1" applyAlignment="1">
      <alignment horizontal="right" wrapText="1"/>
    </xf>
    <xf numFmtId="0" fontId="1" fillId="0" borderId="8" xfId="0" applyFont="1" applyBorder="1" applyAlignment="1">
      <alignment horizontal="right" wrapText="1"/>
    </xf>
    <xf numFmtId="174" fontId="11" fillId="0" borderId="0" xfId="0" applyNumberFormat="1" applyFont="1" applyAlignment="1">
      <alignment horizontal="right" wrapText="1"/>
    </xf>
    <xf numFmtId="166" fontId="10" fillId="3" borderId="7" xfId="0" applyNumberFormat="1" applyFont="1" applyFill="1" applyBorder="1" applyAlignment="1">
      <alignment horizontal="right" wrapText="1"/>
    </xf>
    <xf numFmtId="168" fontId="11" fillId="0" borderId="8" xfId="0" applyNumberFormat="1" applyFont="1" applyBorder="1" applyAlignment="1">
      <alignment horizontal="right" wrapText="1"/>
    </xf>
    <xf numFmtId="169" fontId="11" fillId="0" borderId="0" xfId="0" applyNumberFormat="1" applyFont="1" applyAlignment="1">
      <alignment horizontal="right" wrapText="1"/>
    </xf>
    <xf numFmtId="0" fontId="21" fillId="0" borderId="0" xfId="0" applyFont="1" applyAlignment="1">
      <alignment horizontal="right" wrapText="1"/>
    </xf>
    <xf numFmtId="166" fontId="11" fillId="0" borderId="3" xfId="0" applyNumberFormat="1" applyFont="1" applyBorder="1" applyAlignment="1">
      <alignment horizontal="right" vertical="center" wrapText="1"/>
    </xf>
    <xf numFmtId="167" fontId="11" fillId="0" borderId="0" xfId="0" applyNumberFormat="1" applyFont="1" applyAlignment="1">
      <alignment horizontal="right" vertical="center" wrapText="1"/>
    </xf>
    <xf numFmtId="167" fontId="11" fillId="0" borderId="1" xfId="0" applyNumberFormat="1" applyFont="1" applyBorder="1" applyAlignment="1">
      <alignment horizontal="right" vertical="center" wrapText="1"/>
    </xf>
    <xf numFmtId="167" fontId="11" fillId="0" borderId="3" xfId="0" applyNumberFormat="1" applyFont="1" applyBorder="1" applyAlignment="1">
      <alignment horizontal="right" vertical="center" wrapText="1"/>
    </xf>
    <xf numFmtId="166" fontId="10" fillId="0" borderId="7" xfId="0" applyNumberFormat="1" applyFont="1" applyBorder="1" applyAlignment="1">
      <alignment horizontal="right" vertical="center" wrapText="1"/>
    </xf>
    <xf numFmtId="166" fontId="11" fillId="0" borderId="0" xfId="0" applyNumberFormat="1" applyFont="1" applyAlignment="1">
      <alignment horizontal="right" vertical="center" wrapText="1"/>
    </xf>
    <xf numFmtId="167" fontId="11" fillId="0" borderId="2" xfId="0" applyNumberFormat="1" applyFont="1" applyBorder="1" applyAlignment="1">
      <alignment horizontal="right" vertical="center" wrapText="1"/>
    </xf>
    <xf numFmtId="0" fontId="1" fillId="0" borderId="0" xfId="0" applyFont="1" applyBorder="1" applyAlignment="1">
      <alignment wrapText="1"/>
    </xf>
    <xf numFmtId="0" fontId="10" fillId="0" borderId="0" xfId="0" applyFont="1" applyBorder="1" applyAlignment="1">
      <alignment horizontal="right" wrapText="1"/>
    </xf>
    <xf numFmtId="0" fontId="1" fillId="0" borderId="10" xfId="0" applyFont="1" applyBorder="1" applyAlignment="1">
      <alignment wrapText="1"/>
    </xf>
    <xf numFmtId="0" fontId="1" fillId="0" borderId="11" xfId="0" applyFont="1" applyBorder="1" applyAlignment="1">
      <alignment wrapText="1"/>
    </xf>
    <xf numFmtId="0" fontId="1" fillId="0" borderId="12" xfId="0" applyFont="1" applyBorder="1" applyAlignment="1">
      <alignment wrapText="1"/>
    </xf>
    <xf numFmtId="172" fontId="10" fillId="0" borderId="13" xfId="0" applyNumberFormat="1" applyFont="1" applyBorder="1" applyAlignment="1">
      <alignment horizontal="right" wrapText="1"/>
    </xf>
    <xf numFmtId="0" fontId="0" fillId="0" borderId="0" xfId="0" applyBorder="1"/>
    <xf numFmtId="172" fontId="10" fillId="0" borderId="0" xfId="0" applyNumberFormat="1" applyFont="1" applyBorder="1" applyAlignment="1">
      <alignment horizontal="right" wrapText="1"/>
    </xf>
    <xf numFmtId="0" fontId="10" fillId="0" borderId="0" xfId="0" applyFont="1" applyBorder="1" applyAlignment="1">
      <alignment horizontal="left" wrapText="1"/>
    </xf>
    <xf numFmtId="0" fontId="0" fillId="0" borderId="0" xfId="0" applyBorder="1"/>
    <xf numFmtId="0" fontId="10" fillId="0" borderId="14" xfId="0" applyFont="1" applyBorder="1" applyAlignment="1">
      <alignment horizontal="right" wrapText="1"/>
    </xf>
    <xf numFmtId="0" fontId="1" fillId="0" borderId="13" xfId="0" applyFont="1" applyBorder="1" applyAlignment="1">
      <alignment wrapText="1"/>
    </xf>
    <xf numFmtId="0" fontId="1" fillId="0" borderId="0" xfId="1" applyFont="1" applyBorder="1" applyAlignment="1">
      <alignment wrapText="1"/>
    </xf>
    <xf numFmtId="0" fontId="1" fillId="0" borderId="14" xfId="0" applyFont="1" applyBorder="1" applyAlignment="1">
      <alignment wrapText="1"/>
    </xf>
    <xf numFmtId="0" fontId="1" fillId="0" borderId="15" xfId="0" applyFont="1" applyBorder="1" applyAlignment="1">
      <alignment wrapText="1"/>
    </xf>
    <xf numFmtId="0" fontId="0" fillId="0" borderId="16" xfId="0" applyBorder="1"/>
    <xf numFmtId="0" fontId="0" fillId="0" borderId="17" xfId="0" applyBorder="1"/>
    <xf numFmtId="166" fontId="10" fillId="0" borderId="9" xfId="0" applyNumberFormat="1" applyFont="1" applyBorder="1" applyAlignment="1">
      <alignment horizontal="right" wrapText="1"/>
    </xf>
    <xf numFmtId="176" fontId="11" fillId="0" borderId="0" xfId="0" applyNumberFormat="1" applyFont="1" applyAlignment="1">
      <alignment horizontal="right" wrapText="1"/>
    </xf>
    <xf numFmtId="166" fontId="10" fillId="0" borderId="3" xfId="0" applyNumberFormat="1" applyFont="1" applyBorder="1" applyAlignment="1">
      <alignment horizontal="right" wrapText="1"/>
    </xf>
    <xf numFmtId="166" fontId="10" fillId="0" borderId="0" xfId="0" applyNumberFormat="1" applyFont="1" applyAlignment="1">
      <alignment horizontal="right" wrapText="1"/>
    </xf>
  </cellXfs>
  <cellStyles count="6">
    <cellStyle name="Heading 1" xfId="3" xr:uid="{00000000-0005-0000-0000-000003000000}"/>
    <cellStyle name="Heading 2" xfId="4" xr:uid="{00000000-0005-0000-0000-000004000000}"/>
    <cellStyle name="Heading 3" xfId="5" xr:uid="{00000000-0005-0000-0000-000005000000}"/>
    <cellStyle name="Normal" xfId="0" builtinId="0"/>
    <cellStyle name="Normal 2" xfId="2" xr:uid="{00000000-0005-0000-0000-000002000000}"/>
    <cellStyle name="Table (Normal)" xfId="1" xr:uid="{00000000-0005-0000-0000-00000100000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50000</xdr:colOff>
      <xdr:row>6</xdr:row>
      <xdr:rowOff>50000</xdr:rowOff>
    </xdr:from>
    <xdr:ext cx="5098672" cy="1584206"/>
    <xdr:pic>
      <xdr:nvPicPr>
        <xdr:cNvPr id="2" name="reportsa29.jpg" descr="reportsa29.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5098672" cy="1584206"/>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G100"/>
  <sheetViews>
    <sheetView tabSelected="1" showRuler="0" workbookViewId="0">
      <selection activeCell="N28" sqref="N28"/>
    </sheetView>
  </sheetViews>
  <sheetFormatPr defaultColWidth="13.33203125" defaultRowHeight="13.2" x14ac:dyDescent="0.25"/>
  <cols>
    <col min="1" max="3" width="11.77734375" customWidth="1"/>
    <col min="4" max="4" width="125.21875" customWidth="1"/>
    <col min="5" max="12" width="11.77734375" customWidth="1"/>
    <col min="13" max="26" width="20.109375" customWidth="1"/>
  </cols>
  <sheetData>
    <row r="1" spans="2:7" ht="14.1" customHeight="1" x14ac:dyDescent="0.25"/>
    <row r="2" spans="2:7" ht="14.1" customHeight="1" x14ac:dyDescent="0.25"/>
    <row r="3" spans="2:7" ht="16.649999999999999" customHeight="1" x14ac:dyDescent="0.25"/>
    <row r="4" spans="2:7" ht="14.1" customHeight="1" x14ac:dyDescent="0.25"/>
    <row r="5" spans="2:7" ht="14.1" customHeight="1" x14ac:dyDescent="0.25"/>
    <row r="6" spans="2:7" ht="14.1" customHeight="1" x14ac:dyDescent="0.25"/>
    <row r="7" spans="2:7" ht="127.5" customHeight="1" x14ac:dyDescent="0.25">
      <c r="B7" s="105" t="s">
        <v>0</v>
      </c>
      <c r="C7" s="106"/>
      <c r="D7" s="106"/>
      <c r="E7" s="106"/>
    </row>
    <row r="8" spans="2:7" ht="14.1" customHeight="1" x14ac:dyDescent="0.25"/>
    <row r="9" spans="2:7" ht="14.1" customHeight="1" x14ac:dyDescent="0.25"/>
    <row r="10" spans="2:7" ht="14.1" customHeight="1" x14ac:dyDescent="0.25"/>
    <row r="11" spans="2:7" ht="14.1" customHeight="1" x14ac:dyDescent="0.25"/>
    <row r="12" spans="2:7" ht="14.1" customHeight="1" x14ac:dyDescent="0.25"/>
    <row r="13" spans="2:7" ht="26.7" customHeight="1" x14ac:dyDescent="0.45">
      <c r="D13" s="2" t="s">
        <v>1</v>
      </c>
    </row>
    <row r="14" spans="2:7" ht="26.7" customHeight="1" x14ac:dyDescent="0.45">
      <c r="D14" s="2" t="s">
        <v>2</v>
      </c>
    </row>
    <row r="15" spans="2:7" ht="23.25" customHeight="1" x14ac:dyDescent="0.35">
      <c r="D15" s="3">
        <v>45398</v>
      </c>
      <c r="G15" s="4" t="s">
        <v>3</v>
      </c>
    </row>
    <row r="16" spans="2:7" ht="14.1" customHeight="1" x14ac:dyDescent="0.25"/>
    <row r="17" spans="4:4" ht="14.1" customHeight="1" x14ac:dyDescent="0.25"/>
    <row r="18" spans="4:4" ht="17.55" customHeight="1" x14ac:dyDescent="0.3">
      <c r="D18" s="5" t="s">
        <v>4</v>
      </c>
    </row>
    <row r="19" spans="4:4" ht="14.1" customHeight="1" x14ac:dyDescent="0.25"/>
    <row r="20" spans="4:4" ht="17.55" customHeight="1" x14ac:dyDescent="0.35">
      <c r="D20" s="6" t="s">
        <v>5</v>
      </c>
    </row>
    <row r="21" spans="4:4" ht="17.55" customHeight="1" x14ac:dyDescent="0.3">
      <c r="D21" s="5" t="s">
        <v>6</v>
      </c>
    </row>
    <row r="22" spans="4:4" ht="17.55" customHeight="1" x14ac:dyDescent="0.3">
      <c r="D22" s="5" t="s">
        <v>7</v>
      </c>
    </row>
    <row r="23" spans="4:4" ht="14.1" customHeight="1" x14ac:dyDescent="0.25"/>
    <row r="24" spans="4:4" ht="17.55" customHeight="1" x14ac:dyDescent="0.35">
      <c r="D24" s="6" t="s">
        <v>8</v>
      </c>
    </row>
    <row r="25" spans="4:4" ht="17.55" customHeight="1" x14ac:dyDescent="0.3">
      <c r="D25" s="5" t="s">
        <v>9</v>
      </c>
    </row>
    <row r="26" spans="4:4" ht="17.55" customHeight="1" x14ac:dyDescent="0.3">
      <c r="D26" s="5" t="s">
        <v>10</v>
      </c>
    </row>
    <row r="27" spans="4:4" ht="14.1" customHeight="1" x14ac:dyDescent="0.25"/>
    <row r="28" spans="4:4" ht="14.1" customHeight="1" x14ac:dyDescent="0.25"/>
    <row r="29" spans="4:4" ht="14.1" customHeight="1" x14ac:dyDescent="0.25">
      <c r="D29" s="7" t="s">
        <v>11</v>
      </c>
    </row>
    <row r="30" spans="4:4" ht="14.1" customHeight="1" x14ac:dyDescent="0.25">
      <c r="D30" s="7" t="s">
        <v>12</v>
      </c>
    </row>
    <row r="31" spans="4:4" ht="14.1" customHeight="1" x14ac:dyDescent="0.25">
      <c r="D31" s="7" t="s">
        <v>13</v>
      </c>
    </row>
    <row r="32" spans="4:4" ht="14.1" customHeight="1" x14ac:dyDescent="0.25">
      <c r="D32" s="7" t="s">
        <v>14</v>
      </c>
    </row>
    <row r="33" spans="4:4" ht="14.1" customHeight="1" x14ac:dyDescent="0.25">
      <c r="D33" s="7" t="s">
        <v>15</v>
      </c>
    </row>
    <row r="34" spans="4:4" ht="16.649999999999999" customHeight="1" x14ac:dyDescent="0.25"/>
    <row r="35" spans="4:4" ht="16.649999999999999" customHeight="1" x14ac:dyDescent="0.25"/>
    <row r="36" spans="4:4" ht="16.649999999999999" customHeight="1" x14ac:dyDescent="0.25"/>
    <row r="37" spans="4:4" ht="16.649999999999999" customHeight="1" x14ac:dyDescent="0.25"/>
    <row r="38" spans="4:4" ht="16.649999999999999" customHeight="1" x14ac:dyDescent="0.25"/>
    <row r="39" spans="4:4" ht="16.649999999999999" customHeight="1" x14ac:dyDescent="0.25"/>
    <row r="40" spans="4:4" ht="16.649999999999999" customHeight="1" x14ac:dyDescent="0.25"/>
    <row r="41" spans="4:4" ht="16.649999999999999" customHeight="1" x14ac:dyDescent="0.25"/>
    <row r="42" spans="4:4" ht="16.649999999999999" customHeight="1" x14ac:dyDescent="0.25"/>
    <row r="43" spans="4:4" ht="16.649999999999999" customHeight="1" x14ac:dyDescent="0.25"/>
    <row r="44" spans="4:4" ht="16.649999999999999" customHeight="1" x14ac:dyDescent="0.25"/>
    <row r="45" spans="4:4" ht="16.649999999999999" customHeight="1" x14ac:dyDescent="0.25"/>
    <row r="46" spans="4:4" ht="16.649999999999999" customHeight="1" x14ac:dyDescent="0.25"/>
    <row r="47" spans="4:4" ht="16.649999999999999" customHeight="1" x14ac:dyDescent="0.25"/>
    <row r="48" spans="4:4" ht="16.649999999999999" customHeight="1" x14ac:dyDescent="0.25"/>
    <row r="49" ht="16.649999999999999" customHeight="1" x14ac:dyDescent="0.25"/>
    <row r="50" ht="16.649999999999999" customHeight="1" x14ac:dyDescent="0.25"/>
    <row r="51" ht="16.649999999999999" customHeight="1" x14ac:dyDescent="0.25"/>
    <row r="52" ht="16.649999999999999" customHeight="1" x14ac:dyDescent="0.25"/>
    <row r="53" ht="16.649999999999999" customHeight="1" x14ac:dyDescent="0.25"/>
    <row r="54" ht="16.649999999999999" customHeight="1" x14ac:dyDescent="0.25"/>
    <row r="55" ht="16.649999999999999" customHeight="1" x14ac:dyDescent="0.25"/>
    <row r="56" ht="16.649999999999999" customHeight="1" x14ac:dyDescent="0.25"/>
    <row r="57" ht="16.649999999999999" customHeight="1" x14ac:dyDescent="0.25"/>
    <row r="58" ht="16.649999999999999" customHeight="1" x14ac:dyDescent="0.25"/>
    <row r="59" ht="16.649999999999999" customHeight="1" x14ac:dyDescent="0.25"/>
    <row r="60" ht="16.649999999999999" customHeight="1" x14ac:dyDescent="0.25"/>
    <row r="61" ht="16.649999999999999" customHeight="1" x14ac:dyDescent="0.25"/>
    <row r="62" ht="16.649999999999999" customHeight="1" x14ac:dyDescent="0.25"/>
    <row r="63" ht="16.649999999999999" customHeight="1" x14ac:dyDescent="0.25"/>
    <row r="64" ht="16.649999999999999" customHeight="1" x14ac:dyDescent="0.25"/>
    <row r="65" ht="16.649999999999999" customHeight="1" x14ac:dyDescent="0.25"/>
    <row r="66" ht="16.649999999999999" customHeight="1" x14ac:dyDescent="0.25"/>
    <row r="67" ht="16.649999999999999" customHeight="1" x14ac:dyDescent="0.25"/>
    <row r="68" ht="16.649999999999999" customHeight="1" x14ac:dyDescent="0.25"/>
    <row r="69" ht="16.649999999999999" customHeight="1" x14ac:dyDescent="0.25"/>
    <row r="70" ht="16.649999999999999" customHeight="1" x14ac:dyDescent="0.25"/>
    <row r="71" ht="16.649999999999999" customHeight="1" x14ac:dyDescent="0.25"/>
    <row r="72" ht="16.649999999999999" customHeight="1" x14ac:dyDescent="0.25"/>
    <row r="73" ht="16.649999999999999" customHeight="1" x14ac:dyDescent="0.25"/>
    <row r="74" ht="16.649999999999999" customHeight="1" x14ac:dyDescent="0.25"/>
    <row r="75" ht="16.649999999999999" customHeight="1" x14ac:dyDescent="0.25"/>
    <row r="76" ht="16.649999999999999" customHeight="1" x14ac:dyDescent="0.25"/>
    <row r="77" ht="16.649999999999999" customHeight="1" x14ac:dyDescent="0.25"/>
    <row r="78" ht="16.649999999999999" customHeight="1" x14ac:dyDescent="0.25"/>
    <row r="79" ht="16.649999999999999" customHeight="1" x14ac:dyDescent="0.25"/>
    <row r="80" ht="16.649999999999999" customHeight="1" x14ac:dyDescent="0.25"/>
    <row r="81" ht="16.649999999999999" customHeight="1" x14ac:dyDescent="0.25"/>
    <row r="82" ht="16.649999999999999" customHeight="1" x14ac:dyDescent="0.25"/>
    <row r="83" ht="16.649999999999999" customHeight="1" x14ac:dyDescent="0.25"/>
    <row r="84" ht="16.649999999999999" customHeight="1" x14ac:dyDescent="0.25"/>
    <row r="85" ht="16.649999999999999" customHeight="1" x14ac:dyDescent="0.25"/>
    <row r="86" ht="16.649999999999999" customHeight="1" x14ac:dyDescent="0.25"/>
    <row r="87" ht="16.649999999999999" customHeight="1" x14ac:dyDescent="0.25"/>
    <row r="88" ht="16.649999999999999" customHeight="1" x14ac:dyDescent="0.25"/>
    <row r="89" ht="16.649999999999999" customHeight="1" x14ac:dyDescent="0.25"/>
    <row r="90" ht="16.649999999999999" customHeight="1" x14ac:dyDescent="0.25"/>
    <row r="91" ht="16.649999999999999" customHeight="1" x14ac:dyDescent="0.25"/>
    <row r="92" ht="16.649999999999999" customHeight="1" x14ac:dyDescent="0.25"/>
    <row r="93" ht="16.649999999999999" customHeight="1" x14ac:dyDescent="0.25"/>
    <row r="94" ht="16.649999999999999" customHeight="1" x14ac:dyDescent="0.25"/>
    <row r="95" ht="16.649999999999999" customHeight="1" x14ac:dyDescent="0.25"/>
    <row r="96" ht="16.649999999999999" customHeight="1" x14ac:dyDescent="0.25"/>
    <row r="97" ht="16.649999999999999" customHeight="1" x14ac:dyDescent="0.25"/>
    <row r="98" ht="16.649999999999999" customHeight="1" x14ac:dyDescent="0.25"/>
    <row r="99" ht="16.649999999999999" customHeight="1" x14ac:dyDescent="0.25"/>
    <row r="100" ht="16.649999999999999" customHeight="1" x14ac:dyDescent="0.25"/>
  </sheetData>
  <mergeCells count="1">
    <mergeCell ref="B7:E7"/>
  </mergeCells>
  <printOptions horizontalCentered="1"/>
  <pageMargins left="0" right="0" top="0.5" bottom="0.5" header="0.3" footer="0"/>
  <pageSetup scale="73" orientation="landscape" r:id="rId1"/>
  <headerFooter>
    <oddFooter>&amp;L_x000D_&amp;1#&amp;"Calibri"&amp;10&amp;K008000 NTAC:3NS-20</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H102"/>
  <sheetViews>
    <sheetView showRuler="0" topLeftCell="B1" workbookViewId="0">
      <selection activeCell="AI33" sqref="AI33"/>
    </sheetView>
  </sheetViews>
  <sheetFormatPr defaultColWidth="13.33203125" defaultRowHeight="13.2" x14ac:dyDescent="0.25"/>
  <cols>
    <col min="1" max="1" width="0" hidden="1" customWidth="1"/>
    <col min="2" max="2" width="5.5546875" customWidth="1"/>
    <col min="3" max="3" width="15" customWidth="1"/>
    <col min="4" max="4" width="0" hidden="1" customWidth="1"/>
    <col min="5" max="5" width="15" customWidth="1"/>
    <col min="6" max="6" width="0" hidden="1" customWidth="1"/>
    <col min="7" max="7" width="15" customWidth="1"/>
    <col min="8" max="8" width="0" hidden="1" customWidth="1"/>
    <col min="9" max="9" width="15" customWidth="1"/>
    <col min="10" max="10" width="0" hidden="1" customWidth="1"/>
    <col min="11" max="11" width="15" customWidth="1"/>
    <col min="12" max="12" width="15" hidden="1" customWidth="1"/>
    <col min="13" max="14" width="0" hidden="1" customWidth="1"/>
    <col min="15" max="15" width="4.6640625" customWidth="1"/>
    <col min="16" max="16" width="3.6640625" customWidth="1"/>
    <col min="17" max="17" width="35" customWidth="1"/>
    <col min="18" max="18" width="0" hidden="1" customWidth="1"/>
    <col min="19" max="19" width="15" customWidth="1"/>
    <col min="20" max="20" width="0" hidden="1" customWidth="1"/>
    <col min="21" max="21" width="15" customWidth="1"/>
    <col min="22" max="22" width="0" hidden="1" customWidth="1"/>
    <col min="23" max="23" width="15" customWidth="1"/>
    <col min="24" max="24" width="0" hidden="1" customWidth="1"/>
    <col min="25" max="25" width="15" customWidth="1"/>
    <col min="26" max="26" width="0" hidden="1" customWidth="1"/>
    <col min="27" max="27" width="15" customWidth="1"/>
    <col min="28" max="28" width="0" hidden="1" customWidth="1"/>
    <col min="29" max="29" width="15" customWidth="1"/>
    <col min="30" max="30" width="0" hidden="1" customWidth="1"/>
    <col min="31" max="31" width="15" customWidth="1"/>
    <col min="32" max="32" width="0" hidden="1" customWidth="1"/>
    <col min="33" max="33" width="15" customWidth="1"/>
    <col min="34" max="34" width="0" hidden="1" customWidth="1"/>
  </cols>
  <sheetData>
    <row r="1" spans="1:34" ht="16.649999999999999" customHeight="1" x14ac:dyDescent="0.25"/>
    <row r="2" spans="1:34" ht="23.25" customHeight="1" x14ac:dyDescent="0.4">
      <c r="A2" s="115" t="s">
        <v>41</v>
      </c>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row>
    <row r="3" spans="1:34" ht="19.2" customHeight="1" x14ac:dyDescent="0.3">
      <c r="A3" s="114" t="s">
        <v>210</v>
      </c>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row>
    <row r="4" spans="1:34" ht="16.649999999999999" customHeight="1" x14ac:dyDescent="0.25">
      <c r="A4" s="121" t="s">
        <v>211</v>
      </c>
      <c r="B4" s="106"/>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row>
    <row r="5" spans="1:34" ht="16.649999999999999" customHeight="1" x14ac:dyDescent="0.25"/>
    <row r="6" spans="1:34" ht="62.55" customHeight="1" x14ac:dyDescent="0.25">
      <c r="C6" s="126" t="s">
        <v>212</v>
      </c>
      <c r="D6" s="106"/>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row>
    <row r="7" spans="1:34" ht="15.75" customHeight="1" x14ac:dyDescent="0.25">
      <c r="L7" s="11" t="s">
        <v>131</v>
      </c>
      <c r="S7" s="112">
        <v>2023</v>
      </c>
      <c r="T7" s="106"/>
      <c r="U7" s="106"/>
      <c r="V7" s="106"/>
      <c r="W7" s="106"/>
      <c r="X7" s="106"/>
      <c r="Y7" s="106"/>
      <c r="AA7" s="112">
        <v>2024</v>
      </c>
      <c r="AB7" s="106"/>
      <c r="AC7" s="106"/>
      <c r="AD7" s="106"/>
      <c r="AE7" s="106"/>
      <c r="AF7" s="106"/>
      <c r="AG7" s="106"/>
    </row>
    <row r="8" spans="1:34" ht="15.75" customHeight="1" x14ac:dyDescent="0.25">
      <c r="C8" s="12">
        <v>2019</v>
      </c>
      <c r="E8" s="12">
        <v>2020</v>
      </c>
      <c r="G8" s="12">
        <v>2021</v>
      </c>
      <c r="I8" s="12">
        <v>2022</v>
      </c>
      <c r="K8" s="12">
        <v>2023</v>
      </c>
      <c r="L8" s="12">
        <v>2023</v>
      </c>
      <c r="N8" s="119" t="s">
        <v>213</v>
      </c>
      <c r="O8" s="106"/>
      <c r="P8" s="106"/>
      <c r="Q8" s="106"/>
      <c r="S8" s="13" t="s">
        <v>45</v>
      </c>
      <c r="T8" s="30"/>
      <c r="U8" s="13" t="s">
        <v>46</v>
      </c>
      <c r="V8" s="30"/>
      <c r="W8" s="13" t="s">
        <v>47</v>
      </c>
      <c r="X8" s="30"/>
      <c r="Y8" s="13" t="s">
        <v>48</v>
      </c>
      <c r="AA8" s="13" t="s">
        <v>45</v>
      </c>
      <c r="AB8" s="30"/>
      <c r="AC8" s="13" t="s">
        <v>46</v>
      </c>
      <c r="AD8" s="30"/>
      <c r="AE8" s="13" t="s">
        <v>47</v>
      </c>
      <c r="AF8" s="30"/>
      <c r="AG8" s="13" t="s">
        <v>48</v>
      </c>
    </row>
    <row r="9" spans="1:34" ht="15.75" customHeight="1" x14ac:dyDescent="0.25">
      <c r="C9" s="85">
        <v>9.7999999999999997E-3</v>
      </c>
      <c r="E9" s="85">
        <v>1E-3</v>
      </c>
      <c r="G9" s="85">
        <v>2.9999999999999997E-4</v>
      </c>
      <c r="H9" s="62"/>
      <c r="I9" s="85">
        <v>1.3000000000000001E-2</v>
      </c>
      <c r="K9" s="85">
        <v>4.6900000000000004E-2</v>
      </c>
      <c r="L9" s="85">
        <v>4.6900000000000004E-2</v>
      </c>
      <c r="O9" s="108" t="s">
        <v>155</v>
      </c>
      <c r="P9" s="106"/>
      <c r="Q9" s="106"/>
      <c r="S9" s="85">
        <v>4.1700000000000001E-2</v>
      </c>
      <c r="T9" s="16"/>
      <c r="U9" s="85">
        <v>4.6500000000000007E-2</v>
      </c>
      <c r="V9" s="16"/>
      <c r="W9" s="85">
        <v>4.99E-2</v>
      </c>
      <c r="X9" s="16"/>
      <c r="Y9" s="85">
        <v>5.1100000000000007E-2</v>
      </c>
      <c r="AA9" s="85">
        <v>5.1500000000000004E-2</v>
      </c>
      <c r="AC9" s="62"/>
      <c r="AE9" s="62"/>
      <c r="AG9" s="62"/>
    </row>
    <row r="10" spans="1:34" ht="15.75" customHeight="1" x14ac:dyDescent="0.25">
      <c r="C10" s="32">
        <v>1.21E-2</v>
      </c>
      <c r="E10" s="32">
        <v>4.0999999999999995E-3</v>
      </c>
      <c r="G10" s="32">
        <v>1.6000000000000001E-3</v>
      </c>
      <c r="I10" s="32">
        <v>1.11E-2</v>
      </c>
      <c r="K10" s="32">
        <v>0.03</v>
      </c>
      <c r="L10" s="32">
        <v>0.03</v>
      </c>
      <c r="O10" s="108" t="s">
        <v>202</v>
      </c>
      <c r="P10" s="106"/>
      <c r="Q10" s="106"/>
      <c r="S10" s="32">
        <v>2.7200000000000002E-2</v>
      </c>
      <c r="T10" s="16"/>
      <c r="U10" s="32">
        <v>2.8199999999999999E-2</v>
      </c>
      <c r="V10" s="16"/>
      <c r="W10" s="32">
        <v>3.2199999999999999E-2</v>
      </c>
      <c r="X10" s="16"/>
      <c r="Y10" s="32">
        <v>3.2500000000000001E-2</v>
      </c>
      <c r="AA10" s="32">
        <v>3.15E-2</v>
      </c>
      <c r="AC10" s="16"/>
      <c r="AE10" s="16"/>
      <c r="AG10" s="16"/>
    </row>
    <row r="11" spans="1:34" ht="15.75" customHeight="1" x14ac:dyDescent="0.25">
      <c r="C11" s="32">
        <v>2.7300000000000001E-2</v>
      </c>
      <c r="E11" s="32">
        <v>1.3700000000000002E-2</v>
      </c>
      <c r="G11" s="32">
        <v>4.0999999999999995E-3</v>
      </c>
      <c r="I11" s="32">
        <v>3.2199999999999999E-2</v>
      </c>
      <c r="K11" s="32">
        <v>4.9200000000000001E-2</v>
      </c>
      <c r="L11" s="32">
        <v>4.9200000000000001E-2</v>
      </c>
      <c r="O11" s="108" t="s">
        <v>157</v>
      </c>
      <c r="P11" s="106"/>
      <c r="Q11" s="106"/>
      <c r="S11" s="32">
        <v>4.7899999999999998E-2</v>
      </c>
      <c r="T11" s="16"/>
      <c r="U11" s="32">
        <v>5.2499999999999998E-2</v>
      </c>
      <c r="V11" s="16"/>
      <c r="W11" s="32">
        <v>5.62E-2</v>
      </c>
      <c r="X11" s="16"/>
      <c r="Y11" s="32">
        <v>5.6300000000000003E-2</v>
      </c>
      <c r="AA11" s="32">
        <v>5.6399999999999999E-2</v>
      </c>
      <c r="AC11" s="16"/>
      <c r="AE11" s="16"/>
      <c r="AG11" s="16"/>
    </row>
    <row r="12" spans="1:34" ht="15.75" customHeight="1" x14ac:dyDescent="0.25">
      <c r="C12" s="32">
        <v>2.1000000000000001E-2</v>
      </c>
      <c r="E12" s="32">
        <v>3.0999999999999999E-3</v>
      </c>
      <c r="G12" s="32">
        <v>3.3000000000000004E-3</v>
      </c>
      <c r="I12" s="32">
        <v>9.6799999999999997E-2</v>
      </c>
      <c r="K12" s="32">
        <v>1.6671</v>
      </c>
      <c r="L12" s="32">
        <v>1.6671</v>
      </c>
      <c r="O12" s="108" t="s">
        <v>214</v>
      </c>
      <c r="P12" s="106"/>
      <c r="Q12" s="106"/>
      <c r="S12" s="32">
        <v>0.48799999999999999</v>
      </c>
      <c r="T12" s="16"/>
      <c r="U12" s="32">
        <v>0.92090000000000005</v>
      </c>
      <c r="V12" s="16"/>
      <c r="W12" s="32">
        <v>1.9358000000000002</v>
      </c>
      <c r="X12" s="16"/>
      <c r="Y12" s="32">
        <v>4.9222999999999999</v>
      </c>
      <c r="AA12" s="32">
        <v>6.3991999999999996</v>
      </c>
      <c r="AC12" s="16"/>
      <c r="AE12" s="16"/>
      <c r="AG12" s="16"/>
    </row>
    <row r="13" spans="1:34" ht="15.75" customHeight="1" x14ac:dyDescent="0.25">
      <c r="O13" s="108" t="s">
        <v>159</v>
      </c>
      <c r="P13" s="106"/>
      <c r="Q13" s="106"/>
      <c r="S13" s="1"/>
      <c r="T13" s="1"/>
      <c r="U13" s="1"/>
      <c r="V13" s="1"/>
      <c r="W13" s="1"/>
      <c r="X13" s="1"/>
      <c r="Y13" s="1"/>
      <c r="AG13" s="1"/>
    </row>
    <row r="14" spans="1:34" ht="15.75" customHeight="1" x14ac:dyDescent="0.25">
      <c r="C14" s="32">
        <v>2.5099999999999997E-2</v>
      </c>
      <c r="E14" s="32">
        <v>1.77E-2</v>
      </c>
      <c r="G14" s="32">
        <v>1.2800000000000001E-2</v>
      </c>
      <c r="I14" s="32">
        <v>1.9099999999999999E-2</v>
      </c>
      <c r="K14" s="32">
        <v>4.3499999999999997E-2</v>
      </c>
      <c r="L14" s="32">
        <v>4.3499999999999997E-2</v>
      </c>
      <c r="P14" s="108" t="s">
        <v>215</v>
      </c>
      <c r="Q14" s="106"/>
      <c r="S14" s="32">
        <v>3.7999999999999999E-2</v>
      </c>
      <c r="T14" s="16"/>
      <c r="U14" s="32">
        <v>4.1700000000000001E-2</v>
      </c>
      <c r="V14" s="16"/>
      <c r="W14" s="32">
        <v>4.5100000000000001E-2</v>
      </c>
      <c r="X14" s="16"/>
      <c r="Y14" s="32">
        <v>4.9400000000000006E-2</v>
      </c>
      <c r="AA14" s="32">
        <v>5.4100000000000002E-2</v>
      </c>
      <c r="AC14" s="16"/>
      <c r="AE14" s="16"/>
      <c r="AG14" s="16"/>
    </row>
    <row r="15" spans="1:34" ht="15.75" customHeight="1" x14ac:dyDescent="0.25">
      <c r="C15" s="32">
        <v>9.4000000000000004E-3</v>
      </c>
      <c r="E15" s="32">
        <v>5.8999999999999999E-3</v>
      </c>
      <c r="G15" s="32">
        <v>8.0000000000000002E-3</v>
      </c>
      <c r="I15" s="32">
        <v>1.26E-2</v>
      </c>
      <c r="K15" s="32">
        <v>1.8700000000000001E-2</v>
      </c>
      <c r="L15" s="32">
        <v>1.8700000000000001E-2</v>
      </c>
      <c r="P15" s="108" t="s">
        <v>216</v>
      </c>
      <c r="Q15" s="106"/>
      <c r="S15" s="32">
        <v>1.6399999999999998E-2</v>
      </c>
      <c r="T15" s="16"/>
      <c r="U15" s="32">
        <v>1.8000000000000002E-2</v>
      </c>
      <c r="V15" s="16"/>
      <c r="W15" s="32">
        <v>1.9300000000000001E-2</v>
      </c>
      <c r="X15" s="16"/>
      <c r="Y15" s="32">
        <v>2.1299999999999999E-2</v>
      </c>
      <c r="AA15" s="32">
        <v>2.0199999999999999E-2</v>
      </c>
      <c r="AC15" s="16"/>
      <c r="AE15" s="16"/>
      <c r="AG15" s="16"/>
    </row>
    <row r="16" spans="1:34" ht="15.75" customHeight="1" x14ac:dyDescent="0.25">
      <c r="C16" s="86">
        <v>3.2899999999999999E-2</v>
      </c>
      <c r="E16" s="86">
        <v>3.27E-2</v>
      </c>
      <c r="G16" s="86">
        <v>1.5900000000000001E-2</v>
      </c>
      <c r="I16" s="86">
        <v>3.8399999999999997E-2</v>
      </c>
      <c r="K16" s="86">
        <v>0.13500000000000001</v>
      </c>
      <c r="L16" s="86">
        <v>0.13500000000000001</v>
      </c>
      <c r="P16" s="108" t="s">
        <v>162</v>
      </c>
      <c r="Q16" s="106"/>
      <c r="S16" s="86">
        <v>7.6300000000000007E-2</v>
      </c>
      <c r="T16" s="16"/>
      <c r="U16" s="86">
        <v>0.42530000000000001</v>
      </c>
      <c r="V16" s="16"/>
      <c r="W16" s="86">
        <v>0.21149999999999999</v>
      </c>
      <c r="X16" s="16"/>
      <c r="Y16" s="86">
        <v>5.1900000000000002E-2</v>
      </c>
      <c r="AA16" s="86">
        <v>0</v>
      </c>
      <c r="AC16" s="63"/>
      <c r="AE16" s="63"/>
      <c r="AG16" s="63"/>
    </row>
    <row r="17" spans="3:33" ht="15.75" customHeight="1" x14ac:dyDescent="0.25">
      <c r="C17" s="85">
        <v>2.1400000000000002E-2</v>
      </c>
      <c r="E17" s="85">
        <v>1.46E-2</v>
      </c>
      <c r="G17" s="85">
        <v>1.11E-2</v>
      </c>
      <c r="I17" s="85">
        <v>1.6399999999999998E-2</v>
      </c>
      <c r="K17" s="85">
        <v>3.0800000000000001E-2</v>
      </c>
      <c r="L17" s="85">
        <v>3.0800000000000001E-2</v>
      </c>
      <c r="P17" s="122" t="s">
        <v>163</v>
      </c>
      <c r="Q17" s="106"/>
      <c r="S17" s="85">
        <v>2.7200000000000002E-2</v>
      </c>
      <c r="T17" s="16"/>
      <c r="U17" s="85">
        <v>2.9700000000000004E-2</v>
      </c>
      <c r="V17" s="16"/>
      <c r="W17" s="85">
        <v>3.1800000000000002E-2</v>
      </c>
      <c r="X17" s="16"/>
      <c r="Y17" s="85">
        <v>3.4599999999999999E-2</v>
      </c>
      <c r="AA17" s="85">
        <v>3.7000000000000005E-2</v>
      </c>
      <c r="AC17" s="62"/>
      <c r="AE17" s="62"/>
      <c r="AG17" s="62"/>
    </row>
    <row r="18" spans="3:33" ht="15.75" customHeight="1" x14ac:dyDescent="0.25">
      <c r="C18" s="32">
        <v>3.7400000000000003E-2</v>
      </c>
      <c r="E18" s="32">
        <v>2.3199999999999998E-2</v>
      </c>
      <c r="G18" s="32">
        <v>1.9199999999999998E-2</v>
      </c>
      <c r="I18" s="32">
        <v>3.2799999999999996E-2</v>
      </c>
      <c r="K18" s="32">
        <v>6.0599999999999994E-2</v>
      </c>
      <c r="L18" s="32">
        <v>6.0599999999999994E-2</v>
      </c>
      <c r="O18" s="108" t="s">
        <v>203</v>
      </c>
      <c r="P18" s="106"/>
      <c r="Q18" s="106"/>
      <c r="S18" s="32">
        <v>5.5999999999999994E-2</v>
      </c>
      <c r="T18" s="16"/>
      <c r="U18" s="32">
        <v>6.0599999999999994E-2</v>
      </c>
      <c r="V18" s="16"/>
      <c r="W18" s="32">
        <v>6.2600000000000003E-2</v>
      </c>
      <c r="X18" s="16"/>
      <c r="Y18" s="32">
        <v>6.3200000000000006E-2</v>
      </c>
      <c r="AA18" s="32">
        <v>6.3399999999999998E-2</v>
      </c>
      <c r="AC18" s="16"/>
      <c r="AE18" s="16"/>
      <c r="AG18" s="16"/>
    </row>
    <row r="19" spans="3:33" ht="15.75" customHeight="1" x14ac:dyDescent="0.25">
      <c r="C19" s="86">
        <v>3.56E-2</v>
      </c>
      <c r="E19" s="86">
        <v>3.6299999999999999E-2</v>
      </c>
      <c r="G19" s="86">
        <v>3.4300000000000004E-2</v>
      </c>
      <c r="I19" s="86">
        <v>4.0300000000000002E-2</v>
      </c>
      <c r="K19" s="86">
        <v>4.87E-2</v>
      </c>
      <c r="L19" s="86">
        <v>4.87E-2</v>
      </c>
      <c r="O19" s="108" t="s">
        <v>204</v>
      </c>
      <c r="P19" s="106"/>
      <c r="Q19" s="106"/>
      <c r="S19" s="86">
        <v>4.6699999999999998E-2</v>
      </c>
      <c r="T19" s="16"/>
      <c r="U19" s="86">
        <v>5.04E-2</v>
      </c>
      <c r="V19" s="16"/>
      <c r="W19" s="86">
        <v>4.6500000000000007E-2</v>
      </c>
      <c r="X19" s="16"/>
      <c r="Y19" s="86">
        <v>5.0499999999999996E-2</v>
      </c>
      <c r="AA19" s="86">
        <v>4.5100000000000001E-2</v>
      </c>
      <c r="AC19" s="63"/>
      <c r="AE19" s="63"/>
      <c r="AG19" s="63"/>
    </row>
    <row r="20" spans="3:33" ht="15.75" customHeight="1" x14ac:dyDescent="0.25">
      <c r="C20" s="87">
        <v>2.3599999999999999E-2</v>
      </c>
      <c r="E20" s="87">
        <v>1.3500000000000002E-2</v>
      </c>
      <c r="G20" s="87">
        <v>0.01</v>
      </c>
      <c r="I20" s="87">
        <v>2.1100000000000001E-2</v>
      </c>
      <c r="K20" s="87">
        <v>5.6399999999999999E-2</v>
      </c>
      <c r="L20" s="87">
        <v>5.6399999999999999E-2</v>
      </c>
      <c r="P20" s="120" t="s">
        <v>166</v>
      </c>
      <c r="Q20" s="106"/>
      <c r="S20" s="87">
        <v>4.3799999999999999E-2</v>
      </c>
      <c r="T20" s="21"/>
      <c r="U20" s="87">
        <v>5.2300000000000006E-2</v>
      </c>
      <c r="V20" s="21"/>
      <c r="W20" s="87">
        <v>6.0300000000000006E-2</v>
      </c>
      <c r="X20" s="21"/>
      <c r="Y20" s="87">
        <v>7.0400000000000004E-2</v>
      </c>
      <c r="AA20" s="87">
        <v>7.3700000000000002E-2</v>
      </c>
      <c r="AC20" s="65"/>
      <c r="AE20" s="65"/>
      <c r="AG20" s="65"/>
    </row>
    <row r="21" spans="3:33" ht="16.649999999999999" customHeight="1" x14ac:dyDescent="0.25">
      <c r="C21" s="59"/>
      <c r="E21" s="59"/>
      <c r="G21" s="59"/>
      <c r="I21" s="59"/>
      <c r="K21" s="59"/>
      <c r="L21" s="59"/>
      <c r="S21" s="59"/>
      <c r="T21" s="1"/>
      <c r="U21" s="59"/>
      <c r="V21" s="1"/>
      <c r="W21" s="59"/>
      <c r="X21" s="1"/>
      <c r="Y21" s="59"/>
      <c r="AA21" s="59"/>
      <c r="AC21" s="59"/>
      <c r="AE21" s="59"/>
      <c r="AG21" s="59"/>
    </row>
    <row r="22" spans="3:33" ht="15.75" customHeight="1" x14ac:dyDescent="0.25">
      <c r="N22" s="119" t="s">
        <v>217</v>
      </c>
      <c r="O22" s="106"/>
      <c r="P22" s="106"/>
      <c r="Q22" s="106"/>
      <c r="S22" s="1"/>
      <c r="T22" s="1"/>
      <c r="U22" s="1"/>
      <c r="V22" s="1"/>
      <c r="W22" s="1"/>
      <c r="X22" s="1"/>
      <c r="Y22" s="1"/>
      <c r="AG22" s="1"/>
    </row>
    <row r="23" spans="3:33" ht="15.75" customHeight="1" x14ac:dyDescent="0.25">
      <c r="C23" s="32">
        <v>9.7000000000000003E-3</v>
      </c>
      <c r="E23" s="32">
        <v>2E-3</v>
      </c>
      <c r="G23" s="32">
        <v>5.0000000000000001E-4</v>
      </c>
      <c r="I23" s="32">
        <v>7.4000000000000003E-3</v>
      </c>
      <c r="K23" s="32">
        <v>2.8500000000000001E-2</v>
      </c>
      <c r="L23" s="32">
        <v>2.8500000000000001E-2</v>
      </c>
      <c r="O23" s="108" t="s">
        <v>175</v>
      </c>
      <c r="P23" s="106"/>
      <c r="Q23" s="106"/>
      <c r="S23" s="32">
        <v>2.35E-2</v>
      </c>
      <c r="T23" s="16"/>
      <c r="U23" s="32">
        <v>2.6700000000000002E-2</v>
      </c>
      <c r="V23" s="16"/>
      <c r="W23" s="32">
        <v>3.0499999999999999E-2</v>
      </c>
      <c r="X23" s="16"/>
      <c r="Y23" s="32">
        <v>3.4000000000000002E-2</v>
      </c>
      <c r="AA23" s="32">
        <v>3.7200000000000004E-2</v>
      </c>
      <c r="AC23" s="16"/>
      <c r="AE23" s="16"/>
      <c r="AG23" s="16"/>
    </row>
    <row r="24" spans="3:33" ht="15.75" customHeight="1" x14ac:dyDescent="0.25">
      <c r="C24" s="32">
        <v>1.8600000000000002E-2</v>
      </c>
      <c r="E24" s="32">
        <v>1.3000000000000001E-2</v>
      </c>
      <c r="G24" s="32">
        <v>5.5000000000000005E-3</v>
      </c>
      <c r="I24" s="32">
        <v>1.6799999999999999E-2</v>
      </c>
      <c r="K24" s="32">
        <v>4.5400000000000003E-2</v>
      </c>
      <c r="L24" s="32">
        <v>4.5400000000000003E-2</v>
      </c>
      <c r="O24" s="108" t="s">
        <v>176</v>
      </c>
      <c r="P24" s="106"/>
      <c r="Q24" s="106"/>
      <c r="S24" s="32">
        <v>3.7000000000000005E-2</v>
      </c>
      <c r="T24" s="16"/>
      <c r="U24" s="32">
        <v>4.2300000000000004E-2</v>
      </c>
      <c r="V24" s="16"/>
      <c r="W24" s="32">
        <v>4.6900000000000004E-2</v>
      </c>
      <c r="X24" s="16"/>
      <c r="Y24" s="32">
        <v>5.0999999999999997E-2</v>
      </c>
      <c r="AA24" s="32">
        <v>5.1900000000000002E-2</v>
      </c>
      <c r="AC24" s="16"/>
      <c r="AE24" s="16"/>
      <c r="AG24" s="16"/>
    </row>
    <row r="25" spans="3:33" ht="15.75" customHeight="1" x14ac:dyDescent="0.25">
      <c r="C25" s="86">
        <v>5.6999999999999993E-3</v>
      </c>
      <c r="E25" s="86">
        <v>-2.9999999999999997E-4</v>
      </c>
      <c r="G25" s="86">
        <v>-1.1000000000000001E-3</v>
      </c>
      <c r="I25" s="86">
        <v>5.6000000000000008E-3</v>
      </c>
      <c r="K25" s="86">
        <v>3.0699999999999998E-2</v>
      </c>
      <c r="L25" s="86">
        <v>3.0699999999999998E-2</v>
      </c>
      <c r="O25" s="108" t="s">
        <v>177</v>
      </c>
      <c r="P25" s="106"/>
      <c r="Q25" s="106"/>
      <c r="S25" s="86">
        <v>2.5000000000000001E-2</v>
      </c>
      <c r="T25" s="16"/>
      <c r="U25" s="86">
        <v>2.8999999999999998E-2</v>
      </c>
      <c r="V25" s="16"/>
      <c r="W25" s="86">
        <v>3.3799999999999997E-2</v>
      </c>
      <c r="X25" s="16"/>
      <c r="Y25" s="86">
        <v>3.56E-2</v>
      </c>
      <c r="AA25" s="86">
        <v>3.5900000000000001E-2</v>
      </c>
      <c r="AC25" s="63"/>
      <c r="AE25" s="63"/>
      <c r="AG25" s="63"/>
    </row>
    <row r="26" spans="3:33" ht="15.75" customHeight="1" x14ac:dyDescent="0.25">
      <c r="C26" s="85">
        <v>6.8000000000000005E-3</v>
      </c>
      <c r="E26" s="85">
        <v>5.9999999999999995E-4</v>
      </c>
      <c r="G26" s="85">
        <v>-5.9999999999999995E-4</v>
      </c>
      <c r="H26" s="62"/>
      <c r="I26" s="85">
        <v>6.3E-3</v>
      </c>
      <c r="K26" s="85">
        <v>3.0699999999999998E-2</v>
      </c>
      <c r="L26" s="85">
        <v>3.0699999999999998E-2</v>
      </c>
      <c r="P26" s="122" t="s">
        <v>178</v>
      </c>
      <c r="Q26" s="106"/>
      <c r="S26" s="85">
        <v>2.4900000000000002E-2</v>
      </c>
      <c r="T26" s="16"/>
      <c r="U26" s="85">
        <v>2.8900000000000002E-2</v>
      </c>
      <c r="V26" s="16"/>
      <c r="W26" s="85">
        <v>3.3500000000000002E-2</v>
      </c>
      <c r="X26" s="16"/>
      <c r="Y26" s="85">
        <v>3.5900000000000001E-2</v>
      </c>
      <c r="AA26" s="85">
        <v>3.7100000000000001E-2</v>
      </c>
      <c r="AC26" s="62"/>
      <c r="AE26" s="62"/>
      <c r="AG26" s="62"/>
    </row>
    <row r="27" spans="3:33" ht="15.75" customHeight="1" x14ac:dyDescent="0.25">
      <c r="C27" s="32">
        <v>2.0499999999999997E-2</v>
      </c>
      <c r="E27" s="32">
        <v>2.2000000000000001E-3</v>
      </c>
      <c r="G27" s="32">
        <v>-1.9E-3</v>
      </c>
      <c r="I27" s="32">
        <v>2.4300000000000002E-2</v>
      </c>
      <c r="K27" s="32">
        <v>4.99E-2</v>
      </c>
      <c r="L27" s="32">
        <v>4.99E-2</v>
      </c>
      <c r="O27" s="108" t="s">
        <v>179</v>
      </c>
      <c r="P27" s="106"/>
      <c r="Q27" s="106"/>
      <c r="S27" s="32">
        <v>4.4500000000000005E-2</v>
      </c>
      <c r="T27" s="16"/>
      <c r="U27" s="32">
        <v>4.9700000000000001E-2</v>
      </c>
      <c r="V27" s="16"/>
      <c r="W27" s="32">
        <v>5.1799999999999999E-2</v>
      </c>
      <c r="X27" s="16"/>
      <c r="Y27" s="32">
        <v>5.2499999999999998E-2</v>
      </c>
      <c r="AA27" s="32">
        <v>5.1100000000000007E-2</v>
      </c>
      <c r="AC27" s="16"/>
      <c r="AE27" s="16"/>
      <c r="AG27" s="16"/>
    </row>
    <row r="28" spans="3:33" ht="15.75" customHeight="1" x14ac:dyDescent="0.25">
      <c r="C28" s="32">
        <v>1.89E-2</v>
      </c>
      <c r="E28" s="32">
        <v>4.7000000000000002E-3</v>
      </c>
      <c r="G28" s="32">
        <v>7.000000000000001E-4</v>
      </c>
      <c r="I28" s="32">
        <v>0.20940000000000003</v>
      </c>
      <c r="K28" s="32">
        <v>3.8384</v>
      </c>
      <c r="L28" s="32">
        <v>3.8384</v>
      </c>
      <c r="O28" s="108" t="s">
        <v>218</v>
      </c>
      <c r="P28" s="106"/>
      <c r="Q28" s="106"/>
      <c r="S28" s="32">
        <v>1.3562000000000001</v>
      </c>
      <c r="T28" s="16"/>
      <c r="U28" s="32">
        <v>2.3439000000000001</v>
      </c>
      <c r="V28" s="16"/>
      <c r="W28" s="32">
        <v>4.2285000000000004</v>
      </c>
      <c r="X28" s="16"/>
      <c r="Y28" s="32">
        <v>7.5925000000000002</v>
      </c>
      <c r="AA28" s="32">
        <v>6.6786000000000003</v>
      </c>
      <c r="AC28" s="16"/>
      <c r="AE28" s="16"/>
      <c r="AG28" s="16"/>
    </row>
    <row r="29" spans="3:33" ht="15.75" customHeight="1" x14ac:dyDescent="0.25">
      <c r="C29" s="32">
        <v>2.3400000000000001E-2</v>
      </c>
      <c r="E29" s="32">
        <v>7.0999999999999995E-3</v>
      </c>
      <c r="G29" s="32">
        <v>2.8000000000000004E-3</v>
      </c>
      <c r="I29" s="32">
        <v>2.3100000000000002E-2</v>
      </c>
      <c r="K29" s="32">
        <v>5.2499999999999998E-2</v>
      </c>
      <c r="L29" s="32">
        <v>5.2499999999999998E-2</v>
      </c>
      <c r="O29" s="108" t="s">
        <v>181</v>
      </c>
      <c r="P29" s="106"/>
      <c r="Q29" s="106"/>
      <c r="S29" s="32">
        <v>4.8300000000000003E-2</v>
      </c>
      <c r="T29" s="16"/>
      <c r="U29" s="32">
        <v>5.1700000000000003E-2</v>
      </c>
      <c r="V29" s="16"/>
      <c r="W29" s="32">
        <v>5.5899999999999998E-2</v>
      </c>
      <c r="X29" s="16"/>
      <c r="Y29" s="32">
        <v>5.4900000000000004E-2</v>
      </c>
      <c r="AA29" s="32">
        <v>5.2000000000000005E-2</v>
      </c>
      <c r="AC29" s="16"/>
      <c r="AE29" s="16"/>
      <c r="AG29" s="16"/>
    </row>
    <row r="30" spans="3:33" ht="15.75" customHeight="1" x14ac:dyDescent="0.25">
      <c r="C30" s="32">
        <v>3.04E-2</v>
      </c>
      <c r="E30" s="32">
        <v>2.2400000000000003E-2</v>
      </c>
      <c r="G30" s="32">
        <v>1.6899999999999998E-2</v>
      </c>
      <c r="I30" s="32">
        <v>3.3599999999999998E-2</v>
      </c>
      <c r="K30" s="32">
        <v>6.2199999999999998E-2</v>
      </c>
      <c r="L30" s="32">
        <v>6.2199999999999998E-2</v>
      </c>
      <c r="O30" s="108" t="s">
        <v>182</v>
      </c>
      <c r="P30" s="106"/>
      <c r="Q30" s="106"/>
      <c r="S30" s="32">
        <v>5.79E-2</v>
      </c>
      <c r="T30" s="16"/>
      <c r="U30" s="32">
        <v>6.1399999999999996E-2</v>
      </c>
      <c r="V30" s="16"/>
      <c r="W30" s="32">
        <v>6.4399999999999999E-2</v>
      </c>
      <c r="X30" s="16"/>
      <c r="Y30" s="32">
        <v>6.5000000000000002E-2</v>
      </c>
      <c r="AA30" s="32">
        <v>6.4500000000000002E-2</v>
      </c>
      <c r="AC30" s="16"/>
      <c r="AE30" s="16"/>
      <c r="AG30" s="16"/>
    </row>
    <row r="31" spans="3:33" ht="15.75" customHeight="1" x14ac:dyDescent="0.25">
      <c r="C31" s="32">
        <v>3.3599999999999998E-2</v>
      </c>
      <c r="E31" s="32">
        <v>2.2400000000000003E-2</v>
      </c>
      <c r="G31" s="32">
        <v>1.8100000000000002E-2</v>
      </c>
      <c r="I31" s="32">
        <v>3.49E-2</v>
      </c>
      <c r="K31" s="32">
        <v>5.6900000000000006E-2</v>
      </c>
      <c r="L31" s="32">
        <v>5.6900000000000006E-2</v>
      </c>
      <c r="O31" s="108" t="s">
        <v>183</v>
      </c>
      <c r="P31" s="106"/>
      <c r="Q31" s="106"/>
      <c r="S31" s="32">
        <v>5.7300000000000004E-2</v>
      </c>
      <c r="T31" s="16"/>
      <c r="U31" s="32">
        <v>5.8900000000000001E-2</v>
      </c>
      <c r="V31" s="16"/>
      <c r="W31" s="32">
        <v>5.9400000000000008E-2</v>
      </c>
      <c r="X31" s="16"/>
      <c r="Y31" s="32">
        <v>5.45E-2</v>
      </c>
      <c r="AA31" s="32">
        <v>5.5E-2</v>
      </c>
      <c r="AC31" s="16"/>
      <c r="AE31" s="16"/>
      <c r="AG31" s="16"/>
    </row>
    <row r="32" spans="3:33" ht="15.75" customHeight="1" x14ac:dyDescent="0.25">
      <c r="C32" s="86">
        <v>2.98E-2</v>
      </c>
      <c r="E32" s="86">
        <v>1.52E-2</v>
      </c>
      <c r="G32" s="86">
        <v>7.8000000000000005E-3</v>
      </c>
      <c r="I32" s="86">
        <v>0</v>
      </c>
      <c r="K32" s="86">
        <v>0</v>
      </c>
      <c r="L32" s="86">
        <v>0</v>
      </c>
      <c r="O32" s="108" t="s">
        <v>184</v>
      </c>
      <c r="P32" s="106"/>
      <c r="Q32" s="106"/>
      <c r="S32" s="86">
        <v>0</v>
      </c>
      <c r="T32" s="16"/>
      <c r="U32" s="86">
        <v>0</v>
      </c>
      <c r="V32" s="16"/>
      <c r="W32" s="86">
        <v>0</v>
      </c>
      <c r="X32" s="16"/>
      <c r="Y32" s="86">
        <v>0</v>
      </c>
      <c r="AA32" s="86">
        <v>0</v>
      </c>
      <c r="AC32" s="63"/>
      <c r="AE32" s="63"/>
      <c r="AG32" s="63"/>
    </row>
    <row r="33" spans="2:34" ht="15.75" customHeight="1" x14ac:dyDescent="0.25">
      <c r="C33" s="87">
        <v>9.5999999999999992E-3</v>
      </c>
      <c r="E33" s="87">
        <v>2.0999999999999999E-3</v>
      </c>
      <c r="G33" s="87">
        <v>2.0000000000000001E-4</v>
      </c>
      <c r="H33" s="65"/>
      <c r="I33" s="87">
        <v>9.1999999999999998E-3</v>
      </c>
      <c r="K33" s="87">
        <v>4.9100000000000005E-2</v>
      </c>
      <c r="L33" s="87">
        <v>4.9100000000000005E-2</v>
      </c>
      <c r="P33" s="120" t="s">
        <v>185</v>
      </c>
      <c r="Q33" s="106"/>
      <c r="S33" s="87">
        <v>3.3399999999999999E-2</v>
      </c>
      <c r="T33" s="21"/>
      <c r="U33" s="87">
        <v>4.3600000000000007E-2</v>
      </c>
      <c r="V33" s="21"/>
      <c r="W33" s="87">
        <v>5.4800000000000008E-2</v>
      </c>
      <c r="X33" s="21"/>
      <c r="Y33" s="87">
        <v>6.6000000000000003E-2</v>
      </c>
      <c r="AA33" s="87">
        <v>6.8600000000000008E-2</v>
      </c>
      <c r="AC33" s="65"/>
      <c r="AE33" s="65"/>
      <c r="AG33" s="65"/>
    </row>
    <row r="34" spans="2:34" ht="16.649999999999999" customHeight="1" x14ac:dyDescent="0.25">
      <c r="C34" s="59"/>
      <c r="E34" s="59"/>
      <c r="G34" s="59"/>
      <c r="H34" s="59"/>
      <c r="I34" s="59"/>
      <c r="K34" s="59"/>
      <c r="L34" s="59"/>
      <c r="S34" s="59"/>
      <c r="T34" s="1"/>
      <c r="U34" s="59"/>
      <c r="V34" s="1"/>
      <c r="W34" s="59"/>
      <c r="X34" s="1"/>
      <c r="Y34" s="59"/>
      <c r="AA34" s="59"/>
      <c r="AC34" s="59"/>
      <c r="AE34" s="59"/>
      <c r="AG34" s="59"/>
    </row>
    <row r="35" spans="2:34" ht="16.649999999999999" customHeight="1" x14ac:dyDescent="0.25">
      <c r="S35" s="158"/>
      <c r="T35" s="158"/>
      <c r="U35" s="158"/>
      <c r="V35" s="158"/>
      <c r="W35" s="158"/>
      <c r="X35" s="158"/>
      <c r="Y35" s="158"/>
      <c r="AG35" s="158"/>
    </row>
    <row r="36" spans="2:34" ht="16.649999999999999" customHeight="1" x14ac:dyDescent="0.25">
      <c r="C36" s="160"/>
      <c r="D36" s="161"/>
      <c r="E36" s="161"/>
      <c r="F36" s="161"/>
      <c r="G36" s="161"/>
      <c r="H36" s="161"/>
      <c r="I36" s="161"/>
      <c r="J36" s="161"/>
      <c r="K36" s="161"/>
      <c r="L36" s="161"/>
      <c r="M36" s="161"/>
      <c r="N36" s="161"/>
      <c r="O36" s="161"/>
      <c r="P36" s="161"/>
      <c r="Q36" s="161"/>
      <c r="R36" s="161"/>
      <c r="S36" s="161"/>
      <c r="T36" s="161"/>
      <c r="U36" s="161"/>
      <c r="V36" s="161"/>
      <c r="W36" s="161"/>
      <c r="X36" s="161"/>
      <c r="Y36" s="161"/>
      <c r="Z36" s="161"/>
      <c r="AA36" s="161"/>
      <c r="AB36" s="161"/>
      <c r="AC36" s="161"/>
      <c r="AD36" s="161"/>
      <c r="AE36" s="161"/>
      <c r="AF36" s="161"/>
      <c r="AG36" s="162"/>
      <c r="AH36" s="158"/>
    </row>
    <row r="37" spans="2:34" ht="15.75" customHeight="1" x14ac:dyDescent="0.25">
      <c r="C37" s="163">
        <v>1.3999999999999999E-2</v>
      </c>
      <c r="D37" s="164"/>
      <c r="E37" s="165">
        <v>1.1399999999999999E-2</v>
      </c>
      <c r="F37" s="164"/>
      <c r="G37" s="165">
        <v>9.7999999999999997E-3</v>
      </c>
      <c r="H37" s="164"/>
      <c r="I37" s="165">
        <v>1.1899999999999999E-2</v>
      </c>
      <c r="J37" s="164"/>
      <c r="K37" s="165">
        <v>7.3000000000000001E-3</v>
      </c>
      <c r="L37" s="165">
        <v>7.3000000000000001E-3</v>
      </c>
      <c r="M37" s="164"/>
      <c r="N37" s="164"/>
      <c r="O37" s="166" t="s">
        <v>219</v>
      </c>
      <c r="P37" s="167"/>
      <c r="Q37" s="167"/>
      <c r="R37" s="164"/>
      <c r="S37" s="165">
        <v>1.0400000000000001E-2</v>
      </c>
      <c r="T37" s="159"/>
      <c r="U37" s="165">
        <v>8.6999999999999994E-3</v>
      </c>
      <c r="V37" s="159"/>
      <c r="W37" s="165">
        <v>5.5000000000000005E-3</v>
      </c>
      <c r="X37" s="159"/>
      <c r="Y37" s="165">
        <v>4.4000000000000003E-3</v>
      </c>
      <c r="Z37" s="164"/>
      <c r="AA37" s="165">
        <v>5.1000000000000004E-3</v>
      </c>
      <c r="AB37" s="164"/>
      <c r="AC37" s="159"/>
      <c r="AD37" s="164"/>
      <c r="AE37" s="159"/>
      <c r="AF37" s="164"/>
      <c r="AG37" s="168"/>
      <c r="AH37" s="159"/>
    </row>
    <row r="38" spans="2:34" ht="16.649999999999999" customHeight="1" x14ac:dyDescent="0.25">
      <c r="C38" s="169"/>
      <c r="D38" s="164"/>
      <c r="E38" s="164"/>
      <c r="F38" s="164"/>
      <c r="G38" s="164"/>
      <c r="H38" s="164"/>
      <c r="I38" s="164"/>
      <c r="J38" s="164"/>
      <c r="K38" s="164"/>
      <c r="L38" s="164"/>
      <c r="M38" s="164"/>
      <c r="N38" s="164"/>
      <c r="O38" s="164"/>
      <c r="P38" s="164"/>
      <c r="Q38" s="164"/>
      <c r="R38" s="164"/>
      <c r="S38" s="170"/>
      <c r="T38" s="170"/>
      <c r="U38" s="170"/>
      <c r="V38" s="170"/>
      <c r="W38" s="170"/>
      <c r="X38" s="170"/>
      <c r="Y38" s="170"/>
      <c r="Z38" s="164"/>
      <c r="AA38" s="164"/>
      <c r="AB38" s="164"/>
      <c r="AC38" s="164"/>
      <c r="AD38" s="164"/>
      <c r="AE38" s="164"/>
      <c r="AF38" s="164"/>
      <c r="AG38" s="171"/>
      <c r="AH38" s="158"/>
    </row>
    <row r="39" spans="2:34" ht="15.75" customHeight="1" x14ac:dyDescent="0.25">
      <c r="C39" s="163">
        <v>1.6E-2</v>
      </c>
      <c r="D39" s="164"/>
      <c r="E39" s="165">
        <v>1.1899999999999999E-2</v>
      </c>
      <c r="F39" s="164"/>
      <c r="G39" s="165">
        <v>9.9000000000000008E-3</v>
      </c>
      <c r="H39" s="164"/>
      <c r="I39" s="165">
        <v>1.3899999999999999E-2</v>
      </c>
      <c r="J39" s="164"/>
      <c r="K39" s="165">
        <v>1.5600000000000001E-2</v>
      </c>
      <c r="L39" s="165">
        <v>1.5600000000000001E-2</v>
      </c>
      <c r="M39" s="164"/>
      <c r="N39" s="164"/>
      <c r="O39" s="166" t="s">
        <v>220</v>
      </c>
      <c r="P39" s="167"/>
      <c r="Q39" s="167"/>
      <c r="R39" s="164"/>
      <c r="S39" s="165">
        <v>1.6200000000000003E-2</v>
      </c>
      <c r="T39" s="159"/>
      <c r="U39" s="165">
        <v>1.5700000000000002E-2</v>
      </c>
      <c r="V39" s="159"/>
      <c r="W39" s="165">
        <v>1.4499999999999999E-2</v>
      </c>
      <c r="X39" s="159"/>
      <c r="Y39" s="165">
        <v>1.5900000000000001E-2</v>
      </c>
      <c r="Z39" s="164"/>
      <c r="AA39" s="165">
        <v>1.61E-2</v>
      </c>
      <c r="AB39" s="164"/>
      <c r="AC39" s="159"/>
      <c r="AD39" s="164"/>
      <c r="AE39" s="159"/>
      <c r="AF39" s="164"/>
      <c r="AG39" s="168"/>
      <c r="AH39" s="159"/>
    </row>
    <row r="40" spans="2:34" ht="16.649999999999999" customHeight="1" x14ac:dyDescent="0.25">
      <c r="C40" s="172"/>
      <c r="D40" s="173"/>
      <c r="E40" s="173"/>
      <c r="F40" s="173"/>
      <c r="G40" s="173"/>
      <c r="H40" s="173"/>
      <c r="I40" s="173"/>
      <c r="J40" s="173"/>
      <c r="K40" s="173"/>
      <c r="L40" s="173"/>
      <c r="M40" s="173"/>
      <c r="N40" s="173"/>
      <c r="O40" s="173"/>
      <c r="P40" s="173"/>
      <c r="Q40" s="173"/>
      <c r="R40" s="173"/>
      <c r="S40" s="173"/>
      <c r="T40" s="173"/>
      <c r="U40" s="173"/>
      <c r="V40" s="173"/>
      <c r="W40" s="173"/>
      <c r="X40" s="173"/>
      <c r="Y40" s="173"/>
      <c r="Z40" s="173"/>
      <c r="AA40" s="173"/>
      <c r="AB40" s="173"/>
      <c r="AC40" s="173"/>
      <c r="AD40" s="173"/>
      <c r="AE40" s="173"/>
      <c r="AF40" s="173"/>
      <c r="AG40" s="174"/>
      <c r="AH40" s="158"/>
    </row>
    <row r="41" spans="2:34" ht="16.649999999999999" customHeight="1" x14ac:dyDescent="0.25">
      <c r="C41" s="158"/>
      <c r="D41" s="158"/>
      <c r="E41" s="158"/>
      <c r="F41" s="158"/>
      <c r="G41" s="158"/>
      <c r="H41" s="158"/>
      <c r="I41" s="158"/>
      <c r="J41" s="158"/>
      <c r="K41" s="158"/>
      <c r="L41" s="158"/>
      <c r="M41" s="158"/>
      <c r="N41" s="158"/>
      <c r="O41" s="158"/>
      <c r="P41" s="158"/>
      <c r="Q41" s="158"/>
      <c r="R41" s="158"/>
      <c r="S41" s="158"/>
      <c r="T41" s="158"/>
      <c r="U41" s="158"/>
      <c r="V41" s="158"/>
      <c r="W41" s="158"/>
      <c r="X41" s="158"/>
      <c r="Y41" s="158"/>
      <c r="Z41" s="158"/>
      <c r="AA41" s="158"/>
      <c r="AB41" s="158"/>
      <c r="AC41" s="158"/>
      <c r="AD41" s="158"/>
      <c r="AE41" s="158"/>
      <c r="AF41" s="158"/>
      <c r="AG41" s="158"/>
    </row>
    <row r="42" spans="2:34" ht="14.1" customHeight="1" x14ac:dyDescent="0.25">
      <c r="B42" s="37" t="s">
        <v>79</v>
      </c>
      <c r="C42" s="125" t="s">
        <v>221</v>
      </c>
      <c r="D42" s="106"/>
      <c r="E42" s="106"/>
      <c r="F42" s="106"/>
      <c r="G42" s="106"/>
      <c r="H42" s="106"/>
      <c r="I42" s="106"/>
      <c r="J42" s="106"/>
      <c r="K42" s="106"/>
      <c r="L42" s="106"/>
      <c r="M42" s="106"/>
      <c r="N42" s="106"/>
      <c r="O42" s="106"/>
      <c r="P42" s="106"/>
      <c r="Q42" s="106"/>
      <c r="R42" s="106"/>
      <c r="S42" s="106"/>
      <c r="T42" s="106"/>
      <c r="U42" s="106"/>
      <c r="V42" s="106"/>
      <c r="W42" s="106"/>
      <c r="X42" s="106"/>
      <c r="Y42" s="106"/>
      <c r="Z42" s="106"/>
      <c r="AA42" s="106"/>
      <c r="AB42" s="106"/>
      <c r="AC42" s="106"/>
      <c r="AD42" s="106"/>
      <c r="AE42" s="106"/>
      <c r="AF42" s="106"/>
      <c r="AG42" s="106"/>
    </row>
    <row r="43" spans="2:34" ht="14.1" customHeight="1" x14ac:dyDescent="0.25">
      <c r="B43" s="37" t="s">
        <v>81</v>
      </c>
      <c r="C43" s="125" t="s">
        <v>193</v>
      </c>
      <c r="D43" s="106"/>
      <c r="E43" s="106"/>
      <c r="F43" s="106"/>
      <c r="G43" s="106"/>
      <c r="H43" s="106"/>
      <c r="I43" s="106"/>
      <c r="J43" s="106"/>
      <c r="K43" s="106"/>
      <c r="L43" s="106"/>
      <c r="M43" s="106"/>
      <c r="N43" s="106"/>
      <c r="O43" s="106"/>
      <c r="P43" s="106"/>
      <c r="Q43" s="106"/>
      <c r="R43" s="106"/>
      <c r="S43" s="106"/>
      <c r="T43" s="106"/>
      <c r="U43" s="106"/>
      <c r="V43" s="106"/>
      <c r="W43" s="106"/>
      <c r="X43" s="106"/>
      <c r="Y43" s="106"/>
      <c r="Z43" s="106"/>
      <c r="AA43" s="106"/>
      <c r="AB43" s="106"/>
      <c r="AC43" s="106"/>
      <c r="AD43" s="106"/>
      <c r="AE43" s="106"/>
      <c r="AF43" s="106"/>
      <c r="AG43" s="106"/>
    </row>
    <row r="44" spans="2:34" ht="22.5" customHeight="1" x14ac:dyDescent="0.25">
      <c r="B44" s="37" t="s">
        <v>83</v>
      </c>
      <c r="C44" s="125" t="s">
        <v>194</v>
      </c>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row>
    <row r="45" spans="2:34" ht="15.75" customHeight="1" x14ac:dyDescent="0.25">
      <c r="B45" s="37" t="s">
        <v>196</v>
      </c>
      <c r="C45" s="125" t="s">
        <v>222</v>
      </c>
      <c r="D45" s="106"/>
      <c r="E45" s="106"/>
      <c r="F45" s="106"/>
      <c r="G45" s="106"/>
      <c r="H45" s="106"/>
      <c r="I45" s="106"/>
      <c r="J45" s="106"/>
      <c r="K45" s="106"/>
      <c r="L45" s="106"/>
      <c r="M45" s="106"/>
      <c r="N45" s="106"/>
      <c r="O45" s="106"/>
      <c r="P45" s="106"/>
      <c r="Q45" s="106"/>
      <c r="R45" s="106"/>
      <c r="S45" s="106"/>
      <c r="T45" s="106"/>
      <c r="U45" s="106"/>
      <c r="V45" s="106"/>
      <c r="W45" s="106"/>
      <c r="X45" s="106"/>
      <c r="Y45" s="106"/>
      <c r="Z45" s="106"/>
      <c r="AA45" s="106"/>
      <c r="AB45" s="106"/>
      <c r="AC45" s="106"/>
      <c r="AD45" s="106"/>
      <c r="AE45" s="106"/>
      <c r="AF45" s="106"/>
      <c r="AG45" s="106"/>
    </row>
    <row r="46" spans="2:34" ht="29.1" customHeight="1" x14ac:dyDescent="0.25">
      <c r="B46" s="37" t="s">
        <v>198</v>
      </c>
      <c r="C46" s="124" t="s">
        <v>223</v>
      </c>
      <c r="D46" s="106"/>
      <c r="E46" s="106"/>
      <c r="F46" s="106"/>
      <c r="G46" s="106"/>
      <c r="H46" s="106"/>
      <c r="I46" s="106"/>
      <c r="J46" s="106"/>
      <c r="K46" s="106"/>
      <c r="L46" s="106"/>
      <c r="M46" s="106"/>
      <c r="N46" s="106"/>
      <c r="O46" s="106"/>
      <c r="P46" s="106"/>
      <c r="Q46" s="106"/>
      <c r="R46" s="106"/>
      <c r="S46" s="106"/>
      <c r="T46" s="106"/>
      <c r="U46" s="106"/>
      <c r="V46" s="106"/>
      <c r="W46" s="106"/>
      <c r="X46" s="106"/>
      <c r="Y46" s="106"/>
      <c r="Z46" s="106"/>
      <c r="AA46" s="106"/>
      <c r="AB46" s="106"/>
      <c r="AC46" s="106"/>
      <c r="AD46" s="106"/>
      <c r="AE46" s="106"/>
      <c r="AF46" s="106"/>
      <c r="AG46" s="106"/>
    </row>
    <row r="47" spans="2:34" ht="16.649999999999999" customHeight="1" x14ac:dyDescent="0.25"/>
    <row r="48" spans="2:34" ht="16.649999999999999" customHeight="1" x14ac:dyDescent="0.25"/>
    <row r="49" ht="16.649999999999999" customHeight="1" x14ac:dyDescent="0.25"/>
    <row r="50" ht="16.649999999999999" customHeight="1" x14ac:dyDescent="0.25"/>
    <row r="51" ht="16.649999999999999" customHeight="1" x14ac:dyDescent="0.25"/>
    <row r="52" ht="16.649999999999999" customHeight="1" x14ac:dyDescent="0.25"/>
    <row r="53" ht="16.649999999999999" customHeight="1" x14ac:dyDescent="0.25"/>
    <row r="54" ht="16.649999999999999" customHeight="1" x14ac:dyDescent="0.25"/>
    <row r="55" ht="16.649999999999999" customHeight="1" x14ac:dyDescent="0.25"/>
    <row r="56" ht="16.649999999999999" customHeight="1" x14ac:dyDescent="0.25"/>
    <row r="57" ht="16.649999999999999" customHeight="1" x14ac:dyDescent="0.25"/>
    <row r="58" ht="16.649999999999999" customHeight="1" x14ac:dyDescent="0.25"/>
    <row r="59" ht="16.649999999999999" customHeight="1" x14ac:dyDescent="0.25"/>
    <row r="60" ht="16.649999999999999" customHeight="1" x14ac:dyDescent="0.25"/>
    <row r="61" ht="16.649999999999999" customHeight="1" x14ac:dyDescent="0.25"/>
    <row r="62" ht="16.649999999999999" customHeight="1" x14ac:dyDescent="0.25"/>
    <row r="63" ht="16.649999999999999" customHeight="1" x14ac:dyDescent="0.25"/>
    <row r="64" ht="16.649999999999999" customHeight="1" x14ac:dyDescent="0.25"/>
    <row r="65" ht="16.649999999999999" customHeight="1" x14ac:dyDescent="0.25"/>
    <row r="66" ht="16.649999999999999" customHeight="1" x14ac:dyDescent="0.25"/>
    <row r="67" ht="16.649999999999999" customHeight="1" x14ac:dyDescent="0.25"/>
    <row r="68" ht="16.649999999999999" customHeight="1" x14ac:dyDescent="0.25"/>
    <row r="69" ht="16.649999999999999" customHeight="1" x14ac:dyDescent="0.25"/>
    <row r="70" ht="16.649999999999999" customHeight="1" x14ac:dyDescent="0.25"/>
    <row r="71" ht="16.649999999999999" customHeight="1" x14ac:dyDescent="0.25"/>
    <row r="72" ht="16.649999999999999" customHeight="1" x14ac:dyDescent="0.25"/>
    <row r="73" ht="16.649999999999999" customHeight="1" x14ac:dyDescent="0.25"/>
    <row r="74" ht="16.649999999999999" customHeight="1" x14ac:dyDescent="0.25"/>
    <row r="75" ht="16.649999999999999" customHeight="1" x14ac:dyDescent="0.25"/>
    <row r="76" ht="16.649999999999999" customHeight="1" x14ac:dyDescent="0.25"/>
    <row r="77" ht="16.649999999999999" customHeight="1" x14ac:dyDescent="0.25"/>
    <row r="78" ht="16.649999999999999" customHeight="1" x14ac:dyDescent="0.25"/>
    <row r="79" ht="16.649999999999999" customHeight="1" x14ac:dyDescent="0.25"/>
    <row r="80" ht="16.649999999999999" customHeight="1" x14ac:dyDescent="0.25"/>
    <row r="81" ht="16.649999999999999" customHeight="1" x14ac:dyDescent="0.25"/>
    <row r="82" ht="16.649999999999999" customHeight="1" x14ac:dyDescent="0.25"/>
    <row r="83" ht="16.649999999999999" customHeight="1" x14ac:dyDescent="0.25"/>
    <row r="84" ht="16.649999999999999" customHeight="1" x14ac:dyDescent="0.25"/>
    <row r="85" ht="16.649999999999999" customHeight="1" x14ac:dyDescent="0.25"/>
    <row r="86" ht="16.649999999999999" customHeight="1" x14ac:dyDescent="0.25"/>
    <row r="87" ht="16.649999999999999" customHeight="1" x14ac:dyDescent="0.25"/>
    <row r="88" ht="16.649999999999999" customHeight="1" x14ac:dyDescent="0.25"/>
    <row r="89" ht="16.649999999999999" customHeight="1" x14ac:dyDescent="0.25"/>
    <row r="90" ht="16.649999999999999" customHeight="1" x14ac:dyDescent="0.25"/>
    <row r="91" ht="16.649999999999999" customHeight="1" x14ac:dyDescent="0.25"/>
    <row r="92" ht="16.649999999999999" customHeight="1" x14ac:dyDescent="0.25"/>
    <row r="93" ht="16.649999999999999" customHeight="1" x14ac:dyDescent="0.25"/>
    <row r="94" ht="16.649999999999999" customHeight="1" x14ac:dyDescent="0.25"/>
    <row r="95" ht="16.649999999999999" customHeight="1" x14ac:dyDescent="0.25"/>
    <row r="96" ht="16.649999999999999" customHeight="1" x14ac:dyDescent="0.25"/>
    <row r="97" ht="16.649999999999999" customHeight="1" x14ac:dyDescent="0.25"/>
    <row r="98" ht="16.649999999999999" customHeight="1" x14ac:dyDescent="0.25"/>
    <row r="99" ht="16.649999999999999" customHeight="1" x14ac:dyDescent="0.25"/>
    <row r="100" ht="16.649999999999999" customHeight="1" x14ac:dyDescent="0.25"/>
    <row r="101" ht="16.649999999999999" customHeight="1" x14ac:dyDescent="0.25"/>
    <row r="102" ht="16.649999999999999" customHeight="1" x14ac:dyDescent="0.25"/>
  </sheetData>
  <mergeCells count="38">
    <mergeCell ref="C44:AG44"/>
    <mergeCell ref="C43:AG43"/>
    <mergeCell ref="C46:AG46"/>
    <mergeCell ref="C45:AG45"/>
    <mergeCell ref="O39:Q39"/>
    <mergeCell ref="A4:AH4"/>
    <mergeCell ref="A3:AH3"/>
    <mergeCell ref="A2:AH2"/>
    <mergeCell ref="AA7:AG7"/>
    <mergeCell ref="C42:AG42"/>
    <mergeCell ref="O37:Q37"/>
    <mergeCell ref="P33:Q33"/>
    <mergeCell ref="O19:Q19"/>
    <mergeCell ref="O18:Q18"/>
    <mergeCell ref="P17:Q17"/>
    <mergeCell ref="S7:Y7"/>
    <mergeCell ref="C6:AG6"/>
    <mergeCell ref="O13:Q13"/>
    <mergeCell ref="P14:Q14"/>
    <mergeCell ref="P15:Q15"/>
    <mergeCell ref="P16:Q16"/>
    <mergeCell ref="O32:Q32"/>
    <mergeCell ref="O31:Q31"/>
    <mergeCell ref="O30:Q30"/>
    <mergeCell ref="O29:Q29"/>
    <mergeCell ref="O28:Q28"/>
    <mergeCell ref="O27:Q27"/>
    <mergeCell ref="P26:Q26"/>
    <mergeCell ref="O25:Q25"/>
    <mergeCell ref="O24:Q24"/>
    <mergeCell ref="O23:Q23"/>
    <mergeCell ref="N22:Q22"/>
    <mergeCell ref="P20:Q20"/>
    <mergeCell ref="N8:Q8"/>
    <mergeCell ref="O9:Q9"/>
    <mergeCell ref="O10:Q10"/>
    <mergeCell ref="O11:Q11"/>
    <mergeCell ref="O12:Q12"/>
  </mergeCells>
  <printOptions horizontalCentered="1"/>
  <pageMargins left="0" right="0" top="0" bottom="0" header="0.3" footer="0"/>
  <pageSetup scale="58" orientation="landscape" r:id="rId1"/>
  <headerFooter>
    <oddFooter>&amp;L_x000D_&amp;1#&amp;"Calibri"&amp;10&amp;K008000 NTAC:3NS-20&amp;RPage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J101"/>
  <sheetViews>
    <sheetView showRuler="0" topLeftCell="B1" workbookViewId="0">
      <selection activeCell="AI33" sqref="AI33"/>
    </sheetView>
  </sheetViews>
  <sheetFormatPr defaultColWidth="13.33203125" defaultRowHeight="13.2" x14ac:dyDescent="0.25"/>
  <cols>
    <col min="1" max="1" width="0" hidden="1" customWidth="1"/>
    <col min="2" max="2" width="1.88671875" customWidth="1"/>
    <col min="3" max="3" width="15" customWidth="1"/>
    <col min="4" max="4" width="0" hidden="1" customWidth="1"/>
    <col min="5" max="5" width="15" customWidth="1"/>
    <col min="6" max="6" width="0" hidden="1" customWidth="1"/>
    <col min="7" max="7" width="15" customWidth="1"/>
    <col min="8" max="8" width="0" hidden="1" customWidth="1"/>
    <col min="9" max="9" width="15" customWidth="1"/>
    <col min="10" max="10" width="0" hidden="1" customWidth="1"/>
    <col min="11" max="11" width="15" customWidth="1"/>
    <col min="12" max="12" width="15" hidden="1" customWidth="1"/>
    <col min="13" max="16" width="0" hidden="1" customWidth="1"/>
    <col min="17" max="17" width="5" customWidth="1"/>
    <col min="18" max="18" width="43.77734375" customWidth="1"/>
    <col min="19" max="19" width="0" hidden="1" customWidth="1"/>
    <col min="20" max="20" width="15" customWidth="1"/>
    <col min="21" max="21" width="0" hidden="1" customWidth="1"/>
    <col min="22" max="22" width="15" customWidth="1"/>
    <col min="23" max="23" width="0" hidden="1" customWidth="1"/>
    <col min="24" max="24" width="15" customWidth="1"/>
    <col min="25" max="25" width="0" hidden="1" customWidth="1"/>
    <col min="26" max="26" width="15" customWidth="1"/>
    <col min="27" max="27" width="0" hidden="1" customWidth="1"/>
    <col min="28" max="28" width="15" customWidth="1"/>
    <col min="29" max="29" width="0" hidden="1" customWidth="1"/>
    <col min="31" max="31" width="0" hidden="1" customWidth="1"/>
    <col min="33" max="33" width="0" hidden="1" customWidth="1"/>
    <col min="35" max="35" width="1.109375" customWidth="1"/>
    <col min="36" max="36" width="0" hidden="1" customWidth="1"/>
  </cols>
  <sheetData>
    <row r="1" spans="1:36" ht="16.649999999999999" customHeight="1" x14ac:dyDescent="0.25"/>
    <row r="2" spans="1:36" ht="23.25" customHeight="1" x14ac:dyDescent="0.4">
      <c r="A2" s="115" t="s">
        <v>41</v>
      </c>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row>
    <row r="3" spans="1:36" ht="19.2" customHeight="1" x14ac:dyDescent="0.3">
      <c r="A3" s="114" t="s">
        <v>224</v>
      </c>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6"/>
    </row>
    <row r="4" spans="1:36" ht="16.649999999999999" customHeight="1" x14ac:dyDescent="0.25">
      <c r="A4" s="121" t="s">
        <v>152</v>
      </c>
      <c r="B4" s="106"/>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row>
    <row r="5" spans="1:36" ht="15.75" customHeight="1" x14ac:dyDescent="0.25">
      <c r="A5" s="113" t="s">
        <v>138</v>
      </c>
      <c r="B5" s="106"/>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row>
    <row r="6" spans="1:36" ht="16.649999999999999" customHeight="1" x14ac:dyDescent="0.25"/>
    <row r="7" spans="1:36" ht="15.75" customHeight="1" x14ac:dyDescent="0.25">
      <c r="L7" s="11" t="s">
        <v>131</v>
      </c>
      <c r="T7" s="112">
        <v>2023</v>
      </c>
      <c r="U7" s="106"/>
      <c r="V7" s="106"/>
      <c r="W7" s="106"/>
      <c r="X7" s="106"/>
      <c r="Y7" s="106"/>
      <c r="Z7" s="106"/>
      <c r="AB7" s="112">
        <v>2024</v>
      </c>
      <c r="AC7" s="106"/>
      <c r="AD7" s="106"/>
      <c r="AE7" s="106"/>
      <c r="AF7" s="106"/>
      <c r="AG7" s="106"/>
      <c r="AH7" s="106"/>
    </row>
    <row r="8" spans="1:36" ht="15.75" customHeight="1" x14ac:dyDescent="0.25">
      <c r="C8" s="12">
        <v>2019</v>
      </c>
      <c r="E8" s="12">
        <v>2020</v>
      </c>
      <c r="G8" s="12">
        <v>2021</v>
      </c>
      <c r="I8" s="12">
        <v>2022</v>
      </c>
      <c r="K8" s="12">
        <v>2023</v>
      </c>
      <c r="L8" s="12">
        <v>2024</v>
      </c>
      <c r="T8" s="13" t="s">
        <v>45</v>
      </c>
      <c r="U8" s="30"/>
      <c r="V8" s="13" t="s">
        <v>46</v>
      </c>
      <c r="W8" s="30"/>
      <c r="X8" s="13" t="s">
        <v>47</v>
      </c>
      <c r="Y8" s="30"/>
      <c r="Z8" s="13" t="s">
        <v>48</v>
      </c>
      <c r="AB8" s="13" t="s">
        <v>45</v>
      </c>
      <c r="AC8" s="30"/>
      <c r="AD8" s="13" t="s">
        <v>46</v>
      </c>
      <c r="AE8" s="30"/>
      <c r="AF8" s="13" t="s">
        <v>47</v>
      </c>
      <c r="AG8" s="30"/>
      <c r="AH8" s="13" t="s">
        <v>48</v>
      </c>
    </row>
    <row r="9" spans="1:36" ht="16.649999999999999" customHeight="1" x14ac:dyDescent="0.25">
      <c r="C9" s="30"/>
      <c r="E9" s="30"/>
      <c r="G9" s="30"/>
      <c r="I9" s="30"/>
      <c r="K9" s="30"/>
      <c r="L9" s="30"/>
      <c r="T9" s="30"/>
      <c r="V9" s="30"/>
      <c r="X9" s="30"/>
      <c r="Z9" s="30"/>
      <c r="AB9" s="30"/>
      <c r="AD9" s="30"/>
      <c r="AF9" s="30"/>
      <c r="AH9" s="30"/>
    </row>
    <row r="10" spans="1:36" ht="15.75" customHeight="1" x14ac:dyDescent="0.25">
      <c r="C10" s="131">
        <v>138.19999999999999</v>
      </c>
      <c r="D10" s="132"/>
      <c r="E10" s="131">
        <v>124.4</v>
      </c>
      <c r="F10" s="132"/>
      <c r="G10" s="131">
        <v>259.89999999999998</v>
      </c>
      <c r="H10" s="132"/>
      <c r="I10" s="131">
        <v>184.7</v>
      </c>
      <c r="J10" s="132"/>
      <c r="K10" s="131">
        <v>200.9</v>
      </c>
      <c r="L10" s="14">
        <v>184.7</v>
      </c>
      <c r="N10" s="108" t="s">
        <v>225</v>
      </c>
      <c r="O10" s="106"/>
      <c r="P10" s="106"/>
      <c r="Q10" s="106"/>
      <c r="R10" s="106"/>
      <c r="T10" s="131">
        <v>200.9</v>
      </c>
      <c r="U10" s="134"/>
      <c r="V10" s="131">
        <v>213</v>
      </c>
      <c r="W10" s="134"/>
      <c r="X10" s="131">
        <v>197.5</v>
      </c>
      <c r="Y10" s="134"/>
      <c r="Z10" s="131">
        <v>211.8</v>
      </c>
      <c r="AA10" s="132"/>
      <c r="AB10" s="131">
        <v>220.4</v>
      </c>
      <c r="AD10" s="16"/>
      <c r="AF10" s="16"/>
      <c r="AH10" s="16"/>
    </row>
    <row r="11" spans="1:36" ht="16.649999999999999" customHeight="1" x14ac:dyDescent="0.25">
      <c r="C11" s="132"/>
      <c r="D11" s="132"/>
      <c r="E11" s="132"/>
      <c r="F11" s="132"/>
      <c r="G11" s="132"/>
      <c r="H11" s="132"/>
      <c r="I11" s="132"/>
      <c r="J11" s="132"/>
      <c r="K11" s="134"/>
      <c r="T11" s="134"/>
      <c r="U11" s="134"/>
      <c r="V11" s="134"/>
      <c r="W11" s="134"/>
      <c r="X11" s="134"/>
      <c r="Y11" s="134"/>
      <c r="Z11" s="134"/>
      <c r="AA11" s="132"/>
      <c r="AB11" s="132"/>
      <c r="AH11" s="1"/>
    </row>
    <row r="12" spans="1:36" ht="15.75" customHeight="1" x14ac:dyDescent="0.25">
      <c r="C12" s="133">
        <v>0</v>
      </c>
      <c r="D12" s="132"/>
      <c r="E12" s="133">
        <v>13.7</v>
      </c>
      <c r="F12" s="132"/>
      <c r="G12" s="133">
        <v>0</v>
      </c>
      <c r="H12" s="132"/>
      <c r="I12" s="133">
        <v>0</v>
      </c>
      <c r="J12" s="132"/>
      <c r="K12" s="133">
        <v>0</v>
      </c>
      <c r="L12" s="18">
        <v>0</v>
      </c>
      <c r="N12" s="108" t="s">
        <v>226</v>
      </c>
      <c r="O12" s="106"/>
      <c r="P12" s="106"/>
      <c r="Q12" s="106"/>
      <c r="R12" s="106"/>
      <c r="T12" s="133">
        <v>0</v>
      </c>
      <c r="U12" s="134"/>
      <c r="V12" s="133">
        <v>0</v>
      </c>
      <c r="W12" s="134"/>
      <c r="X12" s="133">
        <v>0</v>
      </c>
      <c r="Y12" s="134"/>
      <c r="Z12" s="133">
        <v>0</v>
      </c>
      <c r="AA12" s="132"/>
      <c r="AB12" s="133">
        <v>0</v>
      </c>
      <c r="AD12" s="16"/>
      <c r="AF12" s="16"/>
      <c r="AH12" s="16"/>
    </row>
    <row r="13" spans="1:36" ht="15.75" customHeight="1" x14ac:dyDescent="0.25">
      <c r="C13" s="132"/>
      <c r="D13" s="132"/>
      <c r="E13" s="132"/>
      <c r="F13" s="132"/>
      <c r="G13" s="132"/>
      <c r="H13" s="132"/>
      <c r="I13" s="132"/>
      <c r="J13" s="132"/>
      <c r="K13" s="134"/>
      <c r="T13" s="134"/>
      <c r="U13" s="134"/>
      <c r="V13" s="134"/>
      <c r="W13" s="134"/>
      <c r="X13" s="134"/>
      <c r="Y13" s="134"/>
      <c r="Z13" s="134"/>
      <c r="AA13" s="132"/>
      <c r="AB13" s="132"/>
      <c r="AH13" s="1"/>
    </row>
    <row r="14" spans="1:36" ht="15.75" customHeight="1" x14ac:dyDescent="0.25">
      <c r="C14" s="133">
        <v>-14.5</v>
      </c>
      <c r="D14" s="132"/>
      <c r="E14" s="133">
        <v>125</v>
      </c>
      <c r="F14" s="132"/>
      <c r="G14" s="133">
        <v>-81.5</v>
      </c>
      <c r="H14" s="132"/>
      <c r="I14" s="133">
        <v>12</v>
      </c>
      <c r="J14" s="132"/>
      <c r="K14" s="133">
        <v>24.5</v>
      </c>
      <c r="L14" s="18">
        <v>0</v>
      </c>
      <c r="N14" s="108" t="s">
        <v>133</v>
      </c>
      <c r="O14" s="106"/>
      <c r="P14" s="106"/>
      <c r="Q14" s="106"/>
      <c r="R14" s="106"/>
      <c r="T14" s="133">
        <v>15</v>
      </c>
      <c r="U14" s="134"/>
      <c r="V14" s="133">
        <v>-15.5</v>
      </c>
      <c r="W14" s="134"/>
      <c r="X14" s="133">
        <v>14</v>
      </c>
      <c r="Y14" s="134"/>
      <c r="Z14" s="133">
        <v>11</v>
      </c>
      <c r="AA14" s="132"/>
      <c r="AB14" s="133">
        <v>-8.5</v>
      </c>
      <c r="AD14" s="16"/>
      <c r="AF14" s="16"/>
      <c r="AH14" s="16"/>
    </row>
    <row r="15" spans="1:36" ht="16.649999999999999" customHeight="1" x14ac:dyDescent="0.25">
      <c r="C15" s="132"/>
      <c r="D15" s="132"/>
      <c r="E15" s="132"/>
      <c r="F15" s="132"/>
      <c r="G15" s="132"/>
      <c r="H15" s="132"/>
      <c r="I15" s="132"/>
      <c r="J15" s="132"/>
      <c r="K15" s="134"/>
      <c r="T15" s="134"/>
      <c r="U15" s="134"/>
      <c r="V15" s="134"/>
      <c r="W15" s="134"/>
      <c r="X15" s="134"/>
      <c r="Y15" s="134"/>
      <c r="Z15" s="134"/>
      <c r="AA15" s="132"/>
      <c r="AB15" s="132"/>
      <c r="AH15" s="1"/>
    </row>
    <row r="16" spans="1:36" ht="15.75" customHeight="1" x14ac:dyDescent="0.25">
      <c r="C16" s="132"/>
      <c r="D16" s="132"/>
      <c r="E16" s="132"/>
      <c r="F16" s="132"/>
      <c r="G16" s="132"/>
      <c r="H16" s="132"/>
      <c r="I16" s="132"/>
      <c r="J16" s="132"/>
      <c r="K16" s="98"/>
      <c r="N16" s="108" t="s">
        <v>227</v>
      </c>
      <c r="O16" s="106"/>
      <c r="P16" s="106"/>
      <c r="Q16" s="106"/>
      <c r="R16" s="106"/>
      <c r="T16" s="134"/>
      <c r="U16" s="134"/>
      <c r="V16" s="134"/>
      <c r="W16" s="134"/>
      <c r="X16" s="134"/>
      <c r="Y16" s="134"/>
      <c r="Z16" s="134"/>
      <c r="AA16" s="132"/>
      <c r="AB16" s="132"/>
      <c r="AH16" s="1"/>
    </row>
    <row r="17" spans="3:34" ht="15.75" customHeight="1" x14ac:dyDescent="0.25">
      <c r="C17" s="133">
        <v>-6.5</v>
      </c>
      <c r="D17" s="132"/>
      <c r="E17" s="133">
        <v>-9.6999999999999993</v>
      </c>
      <c r="F17" s="132"/>
      <c r="G17" s="133">
        <v>-0.7</v>
      </c>
      <c r="H17" s="132"/>
      <c r="I17" s="133">
        <v>-6</v>
      </c>
      <c r="J17" s="132"/>
      <c r="K17" s="133">
        <v>-8.6999999999999993</v>
      </c>
      <c r="L17" s="18">
        <v>0</v>
      </c>
      <c r="O17" s="108" t="s">
        <v>228</v>
      </c>
      <c r="P17" s="106"/>
      <c r="Q17" s="106"/>
      <c r="R17" s="106"/>
      <c r="T17" s="133">
        <v>-4</v>
      </c>
      <c r="U17" s="134"/>
      <c r="V17" s="133">
        <v>-0.8</v>
      </c>
      <c r="W17" s="134"/>
      <c r="X17" s="133">
        <v>-0.8</v>
      </c>
      <c r="Y17" s="134"/>
      <c r="Z17" s="133">
        <v>-3.1</v>
      </c>
      <c r="AA17" s="132"/>
      <c r="AB17" s="133">
        <v>-11.1</v>
      </c>
      <c r="AD17" s="16"/>
      <c r="AF17" s="16"/>
      <c r="AH17" s="16"/>
    </row>
    <row r="18" spans="3:34" ht="15.75" customHeight="1" x14ac:dyDescent="0.25">
      <c r="C18" s="140">
        <v>7.2</v>
      </c>
      <c r="D18" s="132"/>
      <c r="E18" s="140">
        <v>6.5</v>
      </c>
      <c r="F18" s="132"/>
      <c r="G18" s="140">
        <v>7</v>
      </c>
      <c r="H18" s="132"/>
      <c r="I18" s="140">
        <v>10.199999999999999</v>
      </c>
      <c r="J18" s="132"/>
      <c r="K18" s="140">
        <v>3.7</v>
      </c>
      <c r="L18" s="45">
        <v>0</v>
      </c>
      <c r="O18" s="108" t="s">
        <v>229</v>
      </c>
      <c r="P18" s="106"/>
      <c r="Q18" s="106"/>
      <c r="R18" s="106"/>
      <c r="T18" s="140">
        <v>1.1000000000000001</v>
      </c>
      <c r="U18" s="134"/>
      <c r="V18" s="140">
        <v>0.8</v>
      </c>
      <c r="W18" s="134"/>
      <c r="X18" s="140">
        <v>1.1000000000000001</v>
      </c>
      <c r="Y18" s="134"/>
      <c r="Z18" s="140">
        <v>0.7</v>
      </c>
      <c r="AA18" s="132"/>
      <c r="AB18" s="140">
        <v>0.7</v>
      </c>
      <c r="AD18" s="63"/>
      <c r="AF18" s="63"/>
      <c r="AH18" s="63"/>
    </row>
    <row r="19" spans="3:34" ht="15.75" customHeight="1" x14ac:dyDescent="0.25">
      <c r="C19" s="142">
        <v>0.7</v>
      </c>
      <c r="D19" s="132"/>
      <c r="E19" s="142">
        <v>-3.2</v>
      </c>
      <c r="F19" s="132"/>
      <c r="G19" s="142">
        <v>6.3</v>
      </c>
      <c r="H19" s="132"/>
      <c r="I19" s="142">
        <v>4.2</v>
      </c>
      <c r="J19" s="132"/>
      <c r="K19" s="142">
        <v>-5</v>
      </c>
      <c r="L19" s="47">
        <v>0</v>
      </c>
      <c r="P19" s="122" t="s">
        <v>230</v>
      </c>
      <c r="Q19" s="106"/>
      <c r="R19" s="106"/>
      <c r="T19" s="142">
        <v>-2.9</v>
      </c>
      <c r="U19" s="134"/>
      <c r="V19" s="142">
        <v>0</v>
      </c>
      <c r="W19" s="134"/>
      <c r="X19" s="142">
        <v>0.3</v>
      </c>
      <c r="Y19" s="134"/>
      <c r="Z19" s="142">
        <v>-2.4</v>
      </c>
      <c r="AA19" s="132"/>
      <c r="AB19" s="142">
        <v>-10.4</v>
      </c>
      <c r="AD19" s="64"/>
      <c r="AF19" s="64"/>
      <c r="AH19" s="64"/>
    </row>
    <row r="20" spans="3:34" ht="15.75" hidden="1" customHeight="1" x14ac:dyDescent="0.25">
      <c r="C20" s="141">
        <v>0</v>
      </c>
      <c r="D20" s="132"/>
      <c r="E20" s="141">
        <v>0</v>
      </c>
      <c r="F20" s="132"/>
      <c r="G20" s="141">
        <v>0</v>
      </c>
      <c r="H20" s="132"/>
      <c r="I20" s="141">
        <v>0</v>
      </c>
      <c r="J20" s="132"/>
      <c r="K20" s="62"/>
      <c r="L20" s="18">
        <v>0</v>
      </c>
      <c r="N20" s="108" t="s">
        <v>231</v>
      </c>
      <c r="O20" s="106"/>
      <c r="P20" s="106"/>
      <c r="Q20" s="106"/>
      <c r="R20" s="106"/>
      <c r="T20" s="132" t="e">
        <f>#VALUE! + N("#VALUE!")</f>
        <v>#VALUE!</v>
      </c>
      <c r="U20" s="134"/>
      <c r="V20" s="141">
        <v>0</v>
      </c>
      <c r="W20" s="134"/>
      <c r="X20" s="141">
        <v>0</v>
      </c>
      <c r="Y20" s="134"/>
      <c r="Z20" s="141">
        <v>0</v>
      </c>
      <c r="AA20" s="132"/>
      <c r="AB20" s="62"/>
      <c r="AD20" s="62"/>
      <c r="AF20" s="62"/>
      <c r="AH20" s="62"/>
    </row>
    <row r="21" spans="3:34" ht="16.649999999999999" hidden="1" customHeight="1" x14ac:dyDescent="0.25">
      <c r="C21" s="132"/>
      <c r="D21" s="132"/>
      <c r="E21" s="132"/>
      <c r="F21" s="132"/>
      <c r="G21" s="132"/>
      <c r="H21" s="132"/>
      <c r="I21" s="132"/>
      <c r="J21" s="132"/>
      <c r="K21" s="88"/>
      <c r="T21" s="134"/>
      <c r="U21" s="134"/>
      <c r="V21" s="134"/>
      <c r="W21" s="134"/>
      <c r="X21" s="134"/>
      <c r="Y21" s="134"/>
      <c r="Z21" s="134"/>
      <c r="AA21" s="132"/>
      <c r="AB21" s="132"/>
      <c r="AH21" s="1"/>
    </row>
    <row r="22" spans="3:34" ht="15.75" customHeight="1" x14ac:dyDescent="0.25">
      <c r="C22" s="175">
        <v>124.4</v>
      </c>
      <c r="D22" s="132"/>
      <c r="E22" s="175">
        <v>259.89999999999998</v>
      </c>
      <c r="F22" s="132"/>
      <c r="G22" s="175">
        <v>184.7</v>
      </c>
      <c r="H22" s="132"/>
      <c r="I22" s="175">
        <v>200.9</v>
      </c>
      <c r="J22" s="132"/>
      <c r="K22" s="175">
        <v>220.4</v>
      </c>
      <c r="L22" s="89">
        <v>184.7</v>
      </c>
      <c r="Q22" s="120" t="s">
        <v>232</v>
      </c>
      <c r="R22" s="106"/>
      <c r="T22" s="175">
        <v>213</v>
      </c>
      <c r="U22" s="150"/>
      <c r="V22" s="175">
        <v>197.5</v>
      </c>
      <c r="W22" s="150"/>
      <c r="X22" s="175">
        <v>211.8</v>
      </c>
      <c r="Y22" s="150"/>
      <c r="Z22" s="175">
        <v>220.4</v>
      </c>
      <c r="AA22" s="132"/>
      <c r="AB22" s="175">
        <v>201.5</v>
      </c>
      <c r="AD22" s="90"/>
      <c r="AF22" s="90"/>
      <c r="AH22" s="90"/>
    </row>
    <row r="23" spans="3:34" ht="16.649999999999999" customHeight="1" x14ac:dyDescent="0.25">
      <c r="C23" s="145"/>
      <c r="D23" s="132"/>
      <c r="E23" s="145"/>
      <c r="F23" s="132"/>
      <c r="G23" s="145"/>
      <c r="H23" s="132"/>
      <c r="I23" s="145"/>
      <c r="J23" s="132"/>
      <c r="K23" s="145"/>
      <c r="L23" s="59"/>
      <c r="T23" s="145"/>
      <c r="U23" s="134"/>
      <c r="V23" s="145"/>
      <c r="W23" s="134"/>
      <c r="X23" s="145"/>
      <c r="Y23" s="134"/>
      <c r="Z23" s="145"/>
      <c r="AA23" s="132"/>
      <c r="AB23" s="145"/>
      <c r="AD23" s="59"/>
      <c r="AF23" s="59"/>
      <c r="AH23" s="59"/>
    </row>
    <row r="24" spans="3:34" ht="15.75" customHeight="1" x14ac:dyDescent="0.25">
      <c r="C24" s="132"/>
      <c r="D24" s="132"/>
      <c r="E24" s="132"/>
      <c r="F24" s="132"/>
      <c r="G24" s="132"/>
      <c r="H24" s="132"/>
      <c r="I24" s="132"/>
      <c r="J24" s="132"/>
      <c r="K24" s="134"/>
      <c r="N24" s="108" t="s">
        <v>233</v>
      </c>
      <c r="O24" s="106"/>
      <c r="P24" s="106"/>
      <c r="Q24" s="106"/>
      <c r="R24" s="106"/>
      <c r="T24" s="134"/>
      <c r="U24" s="134"/>
      <c r="V24" s="134"/>
      <c r="W24" s="134"/>
      <c r="X24" s="134"/>
      <c r="Y24" s="134"/>
      <c r="Z24" s="134"/>
      <c r="AA24" s="132"/>
      <c r="AB24" s="132"/>
      <c r="AH24" s="1"/>
    </row>
    <row r="25" spans="3:34" ht="15.75" customHeight="1" x14ac:dyDescent="0.25">
      <c r="C25" s="131">
        <v>104.5</v>
      </c>
      <c r="D25" s="132"/>
      <c r="E25" s="131">
        <v>190.7</v>
      </c>
      <c r="F25" s="132"/>
      <c r="G25" s="131">
        <v>138.4</v>
      </c>
      <c r="H25" s="132"/>
      <c r="I25" s="131">
        <v>144.30000000000001</v>
      </c>
      <c r="J25" s="132"/>
      <c r="K25" s="131">
        <v>178.7</v>
      </c>
      <c r="L25" s="14">
        <v>0</v>
      </c>
      <c r="O25" s="108" t="s">
        <v>203</v>
      </c>
      <c r="P25" s="106"/>
      <c r="Q25" s="106"/>
      <c r="R25" s="106"/>
      <c r="T25" s="131">
        <v>159.9</v>
      </c>
      <c r="U25" s="134"/>
      <c r="V25" s="131">
        <v>152.5</v>
      </c>
      <c r="W25" s="134"/>
      <c r="X25" s="131">
        <v>166.8</v>
      </c>
      <c r="Y25" s="134"/>
      <c r="Z25" s="131">
        <v>178.7</v>
      </c>
      <c r="AA25" s="132"/>
      <c r="AB25" s="131">
        <v>162.5</v>
      </c>
      <c r="AD25" s="16"/>
      <c r="AF25" s="16"/>
      <c r="AH25" s="16"/>
    </row>
    <row r="26" spans="3:34" ht="15.75" customHeight="1" x14ac:dyDescent="0.25">
      <c r="C26" s="133">
        <v>19.899999999999999</v>
      </c>
      <c r="D26" s="132"/>
      <c r="E26" s="133">
        <v>61.1</v>
      </c>
      <c r="F26" s="132"/>
      <c r="G26" s="133">
        <v>34.1</v>
      </c>
      <c r="H26" s="132"/>
      <c r="I26" s="133">
        <v>38.5</v>
      </c>
      <c r="J26" s="132"/>
      <c r="K26" s="133">
        <v>26.9</v>
      </c>
      <c r="L26" s="18">
        <v>0</v>
      </c>
      <c r="O26" s="108" t="s">
        <v>234</v>
      </c>
      <c r="P26" s="106"/>
      <c r="Q26" s="106"/>
      <c r="R26" s="106"/>
      <c r="T26" s="133">
        <v>34.299999999999997</v>
      </c>
      <c r="U26" s="134"/>
      <c r="V26" s="133">
        <v>26</v>
      </c>
      <c r="W26" s="134"/>
      <c r="X26" s="133">
        <v>28.3</v>
      </c>
      <c r="Y26" s="134"/>
      <c r="Z26" s="133">
        <v>26.9</v>
      </c>
      <c r="AA26" s="132"/>
      <c r="AB26" s="133">
        <v>25.1</v>
      </c>
      <c r="AD26" s="16"/>
      <c r="AF26" s="16"/>
      <c r="AH26" s="16"/>
    </row>
    <row r="27" spans="3:34" ht="15.75" customHeight="1" x14ac:dyDescent="0.25">
      <c r="C27" s="140">
        <v>0</v>
      </c>
      <c r="D27" s="132"/>
      <c r="E27" s="140">
        <v>8.1</v>
      </c>
      <c r="F27" s="132"/>
      <c r="G27" s="140">
        <v>12.2</v>
      </c>
      <c r="H27" s="132"/>
      <c r="I27" s="140">
        <v>18.100000000000001</v>
      </c>
      <c r="J27" s="132"/>
      <c r="K27" s="140">
        <v>14.8</v>
      </c>
      <c r="L27" s="45">
        <v>0</v>
      </c>
      <c r="O27" s="108" t="s">
        <v>235</v>
      </c>
      <c r="P27" s="106"/>
      <c r="Q27" s="106"/>
      <c r="R27" s="106"/>
      <c r="T27" s="140">
        <v>18.8</v>
      </c>
      <c r="U27" s="134"/>
      <c r="V27" s="140">
        <v>19</v>
      </c>
      <c r="W27" s="134"/>
      <c r="X27" s="140">
        <v>16.7</v>
      </c>
      <c r="Y27" s="134"/>
      <c r="Z27" s="140">
        <v>14.8</v>
      </c>
      <c r="AA27" s="132"/>
      <c r="AB27" s="140">
        <v>13.9</v>
      </c>
      <c r="AD27" s="63"/>
      <c r="AF27" s="63"/>
      <c r="AH27" s="63"/>
    </row>
    <row r="28" spans="3:34" ht="15.75" customHeight="1" x14ac:dyDescent="0.25">
      <c r="C28" s="143">
        <v>124.4</v>
      </c>
      <c r="D28" s="132"/>
      <c r="E28" s="143">
        <v>259.89999999999998</v>
      </c>
      <c r="F28" s="132"/>
      <c r="G28" s="143">
        <v>184.7</v>
      </c>
      <c r="H28" s="132"/>
      <c r="I28" s="143">
        <v>200.9</v>
      </c>
      <c r="J28" s="132"/>
      <c r="K28" s="143">
        <v>220.4</v>
      </c>
      <c r="L28" s="55">
        <v>0</v>
      </c>
      <c r="P28" s="120" t="s">
        <v>236</v>
      </c>
      <c r="Q28" s="106"/>
      <c r="R28" s="106"/>
      <c r="T28" s="143">
        <v>213</v>
      </c>
      <c r="U28" s="150"/>
      <c r="V28" s="143">
        <v>197.5</v>
      </c>
      <c r="W28" s="150"/>
      <c r="X28" s="143">
        <v>211.8</v>
      </c>
      <c r="Y28" s="150"/>
      <c r="Z28" s="143">
        <v>220.4</v>
      </c>
      <c r="AA28" s="132"/>
      <c r="AB28" s="143">
        <v>201.5</v>
      </c>
      <c r="AD28" s="65"/>
      <c r="AF28" s="65"/>
      <c r="AH28" s="65"/>
    </row>
    <row r="29" spans="3:34" ht="15.75" customHeight="1" x14ac:dyDescent="0.25">
      <c r="C29" s="145"/>
      <c r="D29" s="132"/>
      <c r="E29" s="145"/>
      <c r="F29" s="132"/>
      <c r="G29" s="145"/>
      <c r="H29" s="132"/>
      <c r="I29" s="145"/>
      <c r="J29" s="132"/>
      <c r="K29" s="145"/>
      <c r="L29" s="59"/>
      <c r="T29" s="145"/>
      <c r="U29" s="134"/>
      <c r="V29" s="145"/>
      <c r="W29" s="134"/>
      <c r="X29" s="145"/>
      <c r="Y29" s="134"/>
      <c r="Z29" s="145"/>
      <c r="AA29" s="132"/>
      <c r="AB29" s="145"/>
      <c r="AD29" s="59"/>
      <c r="AF29" s="59"/>
      <c r="AH29" s="59"/>
    </row>
    <row r="30" spans="3:34" ht="15.75" customHeight="1" x14ac:dyDescent="0.25">
      <c r="C30" s="176">
        <v>31053</v>
      </c>
      <c r="D30" s="132"/>
      <c r="E30" s="176">
        <v>33499</v>
      </c>
      <c r="F30" s="132"/>
      <c r="G30" s="176">
        <v>37208</v>
      </c>
      <c r="H30" s="132"/>
      <c r="I30" s="176">
        <v>41031</v>
      </c>
      <c r="J30" s="132"/>
      <c r="K30" s="176">
        <v>42177</v>
      </c>
      <c r="L30" s="91">
        <v>42177</v>
      </c>
      <c r="N30" s="108" t="s">
        <v>237</v>
      </c>
      <c r="O30" s="106"/>
      <c r="P30" s="106"/>
      <c r="Q30" s="106"/>
      <c r="R30" s="106"/>
      <c r="T30" s="176">
        <v>41959</v>
      </c>
      <c r="U30" s="134"/>
      <c r="V30" s="176">
        <v>42365</v>
      </c>
      <c r="W30" s="134"/>
      <c r="X30" s="176">
        <v>42210</v>
      </c>
      <c r="Y30" s="134"/>
      <c r="Z30" s="176">
        <v>42170</v>
      </c>
      <c r="AA30" s="132"/>
      <c r="AB30" s="176">
        <v>41587</v>
      </c>
      <c r="AD30" s="16"/>
      <c r="AF30" s="16"/>
      <c r="AH30" s="16"/>
    </row>
    <row r="31" spans="3:34" ht="16.649999999999999" customHeight="1" x14ac:dyDescent="0.25">
      <c r="C31" s="132"/>
      <c r="D31" s="132"/>
      <c r="E31" s="132"/>
      <c r="F31" s="132"/>
      <c r="G31" s="132"/>
      <c r="H31" s="132"/>
      <c r="I31" s="132"/>
      <c r="J31" s="132"/>
      <c r="K31" s="134"/>
      <c r="T31" s="134"/>
      <c r="U31" s="134"/>
      <c r="V31" s="134"/>
      <c r="W31" s="134"/>
      <c r="X31" s="134"/>
      <c r="Y31" s="134"/>
      <c r="Z31" s="134"/>
      <c r="AA31" s="132"/>
      <c r="AB31" s="132"/>
      <c r="AH31" s="1"/>
    </row>
    <row r="32" spans="3:34" ht="15.75" customHeight="1" x14ac:dyDescent="0.25">
      <c r="C32" s="32">
        <v>0</v>
      </c>
      <c r="D32" s="132"/>
      <c r="E32" s="32">
        <v>-1E-4</v>
      </c>
      <c r="F32" s="132"/>
      <c r="G32" s="32">
        <v>2.0000000000000001E-4</v>
      </c>
      <c r="H32" s="132"/>
      <c r="I32" s="32">
        <v>1E-4</v>
      </c>
      <c r="J32" s="132"/>
      <c r="K32" s="32">
        <v>-1E-4</v>
      </c>
      <c r="L32" s="32">
        <v>0</v>
      </c>
      <c r="N32" s="108" t="s">
        <v>238</v>
      </c>
      <c r="O32" s="106"/>
      <c r="P32" s="106"/>
      <c r="Q32" s="106"/>
      <c r="R32" s="106"/>
      <c r="T32" s="32">
        <v>-2.9999999999999997E-4</v>
      </c>
      <c r="U32" s="134"/>
      <c r="V32" s="32">
        <v>0</v>
      </c>
      <c r="W32" s="134"/>
      <c r="X32" s="32">
        <v>0</v>
      </c>
      <c r="Y32" s="134"/>
      <c r="Z32" s="32">
        <v>-2.0000000000000001E-4</v>
      </c>
      <c r="AA32" s="132"/>
      <c r="AB32" s="32">
        <v>-1E-3</v>
      </c>
      <c r="AD32" s="16"/>
      <c r="AF32" s="16"/>
      <c r="AH32" s="16"/>
    </row>
    <row r="33" spans="3:34" ht="15.75" customHeight="1" x14ac:dyDescent="0.25">
      <c r="C33" s="132"/>
      <c r="D33" s="132"/>
      <c r="E33" s="132"/>
      <c r="F33" s="132"/>
      <c r="G33" s="132"/>
      <c r="H33" s="132"/>
      <c r="I33" s="132"/>
      <c r="J33" s="132"/>
      <c r="K33" s="134"/>
      <c r="O33" s="108" t="s">
        <v>239</v>
      </c>
      <c r="P33" s="106"/>
      <c r="Q33" s="106"/>
      <c r="R33" s="106"/>
      <c r="T33" s="134"/>
      <c r="U33" s="134"/>
      <c r="V33" s="134"/>
      <c r="W33" s="134"/>
      <c r="X33" s="134"/>
      <c r="Y33" s="134"/>
      <c r="Z33" s="134"/>
      <c r="AA33" s="132"/>
      <c r="AB33" s="132"/>
      <c r="AH33" s="1"/>
    </row>
    <row r="34" spans="3:34" ht="16.649999999999999" customHeight="1" x14ac:dyDescent="0.25">
      <c r="C34" s="132"/>
      <c r="D34" s="132"/>
      <c r="E34" s="132"/>
      <c r="F34" s="132"/>
      <c r="G34" s="132"/>
      <c r="H34" s="132"/>
      <c r="I34" s="132"/>
      <c r="J34" s="132"/>
      <c r="K34" s="134"/>
      <c r="T34" s="134"/>
      <c r="U34" s="134"/>
      <c r="V34" s="134"/>
      <c r="W34" s="134"/>
      <c r="X34" s="134"/>
      <c r="Y34" s="134"/>
      <c r="Z34" s="134"/>
      <c r="AA34" s="132"/>
      <c r="AB34" s="132"/>
      <c r="AH34" s="1"/>
    </row>
    <row r="35" spans="3:34" ht="15.75" customHeight="1" x14ac:dyDescent="0.25">
      <c r="C35" s="176">
        <v>31410</v>
      </c>
      <c r="D35" s="132"/>
      <c r="E35" s="176">
        <v>33760</v>
      </c>
      <c r="F35" s="132"/>
      <c r="G35" s="176">
        <v>40481</v>
      </c>
      <c r="H35" s="132"/>
      <c r="I35" s="176">
        <v>42893</v>
      </c>
      <c r="J35" s="132"/>
      <c r="K35" s="176">
        <v>47617</v>
      </c>
      <c r="L35" s="91">
        <v>0</v>
      </c>
      <c r="N35" s="108" t="s">
        <v>240</v>
      </c>
      <c r="O35" s="106"/>
      <c r="P35" s="106"/>
      <c r="Q35" s="106"/>
      <c r="R35" s="106"/>
      <c r="T35" s="176">
        <v>42370</v>
      </c>
      <c r="U35" s="134"/>
      <c r="V35" s="176">
        <v>43547</v>
      </c>
      <c r="W35" s="134"/>
      <c r="X35" s="176">
        <v>43577</v>
      </c>
      <c r="Y35" s="134"/>
      <c r="Z35" s="176">
        <v>47617</v>
      </c>
      <c r="AA35" s="132"/>
      <c r="AB35" s="176">
        <v>47343</v>
      </c>
      <c r="AD35" s="16"/>
      <c r="AF35" s="16"/>
      <c r="AH35" s="16"/>
    </row>
    <row r="36" spans="3:34" ht="16.649999999999999" customHeight="1" x14ac:dyDescent="0.25">
      <c r="C36" s="132"/>
      <c r="D36" s="132"/>
      <c r="E36" s="132"/>
      <c r="F36" s="132"/>
      <c r="G36" s="132"/>
      <c r="H36" s="132"/>
      <c r="I36" s="132"/>
      <c r="J36" s="132"/>
      <c r="K36" s="88"/>
      <c r="T36" s="134"/>
      <c r="U36" s="134"/>
      <c r="V36" s="134"/>
      <c r="W36" s="134"/>
      <c r="X36" s="134"/>
      <c r="Y36" s="134"/>
      <c r="Z36" s="134"/>
      <c r="AA36" s="132"/>
      <c r="AB36" s="132"/>
      <c r="AH36" s="1"/>
    </row>
    <row r="37" spans="3:34" ht="15.75" customHeight="1" x14ac:dyDescent="0.25">
      <c r="C37" s="32">
        <v>3.3000000000000004E-3</v>
      </c>
      <c r="D37" s="132"/>
      <c r="E37" s="32">
        <v>5.6000000000000008E-3</v>
      </c>
      <c r="F37" s="132"/>
      <c r="G37" s="32">
        <v>3.4000000000000002E-3</v>
      </c>
      <c r="H37" s="132"/>
      <c r="I37" s="32">
        <v>3.4000000000000002E-3</v>
      </c>
      <c r="J37" s="132"/>
      <c r="K37" s="32">
        <v>3.8E-3</v>
      </c>
      <c r="L37" s="32">
        <v>0</v>
      </c>
      <c r="N37" s="108" t="s">
        <v>241</v>
      </c>
      <c r="O37" s="106"/>
      <c r="P37" s="106"/>
      <c r="Q37" s="106"/>
      <c r="R37" s="106"/>
      <c r="T37" s="32">
        <v>3.8E-3</v>
      </c>
      <c r="U37" s="134"/>
      <c r="V37" s="32">
        <v>3.4999999999999996E-3</v>
      </c>
      <c r="W37" s="134"/>
      <c r="X37" s="32">
        <v>3.8E-3</v>
      </c>
      <c r="Y37" s="134"/>
      <c r="Z37" s="32">
        <v>3.8E-3</v>
      </c>
      <c r="AA37" s="132"/>
      <c r="AB37" s="32">
        <v>3.4000000000000002E-3</v>
      </c>
      <c r="AD37" s="16"/>
      <c r="AF37" s="16"/>
      <c r="AH37" s="16"/>
    </row>
    <row r="38" spans="3:34" ht="15.75" customHeight="1" x14ac:dyDescent="0.25">
      <c r="C38" s="132"/>
      <c r="D38" s="132"/>
      <c r="E38" s="132"/>
      <c r="F38" s="132"/>
      <c r="G38" s="132"/>
      <c r="H38" s="132"/>
      <c r="I38" s="132"/>
      <c r="J38" s="132"/>
      <c r="K38" s="134"/>
      <c r="O38" s="108" t="s">
        <v>242</v>
      </c>
      <c r="P38" s="106"/>
      <c r="Q38" s="106"/>
      <c r="R38" s="106"/>
      <c r="T38" s="134"/>
      <c r="U38" s="134"/>
      <c r="V38" s="134"/>
      <c r="W38" s="134"/>
      <c r="X38" s="134"/>
      <c r="Y38" s="134"/>
      <c r="Z38" s="134"/>
      <c r="AA38" s="132"/>
      <c r="AB38" s="132"/>
      <c r="AH38" s="1"/>
    </row>
    <row r="39" spans="3:34" ht="16.649999999999999" customHeight="1" x14ac:dyDescent="0.25">
      <c r="C39" s="132"/>
      <c r="D39" s="132"/>
      <c r="E39" s="132"/>
      <c r="F39" s="132"/>
      <c r="G39" s="132"/>
      <c r="H39" s="132"/>
      <c r="I39" s="132"/>
      <c r="J39" s="132"/>
      <c r="K39" s="88"/>
      <c r="T39" s="134"/>
      <c r="U39" s="134"/>
      <c r="V39" s="134"/>
      <c r="W39" s="134"/>
      <c r="X39" s="134"/>
      <c r="Y39" s="134"/>
      <c r="Z39" s="134"/>
      <c r="AA39" s="132"/>
      <c r="AB39" s="132"/>
      <c r="AH39" s="1"/>
    </row>
    <row r="40" spans="3:34" ht="15.75" customHeight="1" x14ac:dyDescent="0.25">
      <c r="C40" s="132"/>
      <c r="D40" s="132"/>
      <c r="E40" s="132"/>
      <c r="F40" s="132"/>
      <c r="G40" s="132"/>
      <c r="H40" s="132"/>
      <c r="I40" s="132"/>
      <c r="J40" s="132"/>
      <c r="K40" s="88"/>
      <c r="N40" s="108" t="s">
        <v>243</v>
      </c>
      <c r="O40" s="106"/>
      <c r="P40" s="106"/>
      <c r="Q40" s="106"/>
      <c r="R40" s="106"/>
      <c r="T40" s="134"/>
      <c r="U40" s="134"/>
      <c r="V40" s="134"/>
      <c r="W40" s="134"/>
      <c r="X40" s="134"/>
      <c r="Y40" s="134"/>
      <c r="Z40" s="134"/>
      <c r="AA40" s="132"/>
      <c r="AB40" s="132"/>
      <c r="AH40" s="1"/>
    </row>
    <row r="41" spans="3:34" ht="15.75" customHeight="1" x14ac:dyDescent="0.25">
      <c r="C41" s="131">
        <v>83.6</v>
      </c>
      <c r="D41" s="132"/>
      <c r="E41" s="131">
        <v>131.69999999999999</v>
      </c>
      <c r="F41" s="132"/>
      <c r="G41" s="131">
        <v>122.3</v>
      </c>
      <c r="H41" s="132"/>
      <c r="I41" s="131">
        <v>45.9</v>
      </c>
      <c r="J41" s="132"/>
      <c r="K41" s="131">
        <v>63.6</v>
      </c>
      <c r="L41" s="14">
        <v>0</v>
      </c>
      <c r="O41" s="108" t="s">
        <v>244</v>
      </c>
      <c r="P41" s="106"/>
      <c r="Q41" s="106"/>
      <c r="R41" s="106"/>
      <c r="T41" s="131">
        <v>48.9</v>
      </c>
      <c r="U41" s="134"/>
      <c r="V41" s="131">
        <v>47.1</v>
      </c>
      <c r="W41" s="134"/>
      <c r="X41" s="131">
        <v>68.8</v>
      </c>
      <c r="Y41" s="134"/>
      <c r="Z41" s="131">
        <v>63.6</v>
      </c>
      <c r="AA41" s="132"/>
      <c r="AB41" s="131">
        <v>37</v>
      </c>
      <c r="AD41" s="16"/>
      <c r="AF41" s="16"/>
      <c r="AH41" s="16"/>
    </row>
    <row r="42" spans="3:34" ht="15.75" customHeight="1" x14ac:dyDescent="0.25">
      <c r="C42" s="140">
        <v>3.2</v>
      </c>
      <c r="D42" s="132"/>
      <c r="E42" s="140">
        <v>0.7</v>
      </c>
      <c r="F42" s="132"/>
      <c r="G42" s="140">
        <v>3</v>
      </c>
      <c r="H42" s="132"/>
      <c r="I42" s="140">
        <v>0</v>
      </c>
      <c r="J42" s="132"/>
      <c r="K42" s="140">
        <v>1.5</v>
      </c>
      <c r="L42" s="45">
        <v>0</v>
      </c>
      <c r="O42" s="108" t="s">
        <v>245</v>
      </c>
      <c r="P42" s="106"/>
      <c r="Q42" s="106"/>
      <c r="R42" s="106"/>
      <c r="T42" s="140">
        <v>0</v>
      </c>
      <c r="U42" s="134"/>
      <c r="V42" s="140">
        <v>0.3</v>
      </c>
      <c r="W42" s="134"/>
      <c r="X42" s="140">
        <v>0.3</v>
      </c>
      <c r="Y42" s="134"/>
      <c r="Z42" s="140">
        <v>1.5</v>
      </c>
      <c r="AA42" s="132"/>
      <c r="AB42" s="140">
        <v>0</v>
      </c>
      <c r="AD42" s="63"/>
      <c r="AF42" s="63"/>
      <c r="AH42" s="63"/>
    </row>
    <row r="43" spans="3:34" ht="15.75" customHeight="1" x14ac:dyDescent="0.25">
      <c r="C43" s="143">
        <v>86.8</v>
      </c>
      <c r="D43" s="132"/>
      <c r="E43" s="143">
        <v>132.4</v>
      </c>
      <c r="F43" s="132"/>
      <c r="G43" s="143">
        <v>125.3</v>
      </c>
      <c r="H43" s="132"/>
      <c r="I43" s="143">
        <v>45.9</v>
      </c>
      <c r="J43" s="132"/>
      <c r="K43" s="143">
        <v>65.099999999999994</v>
      </c>
      <c r="L43" s="55">
        <v>0</v>
      </c>
      <c r="P43" s="120" t="s">
        <v>246</v>
      </c>
      <c r="Q43" s="106"/>
      <c r="R43" s="106"/>
      <c r="T43" s="143">
        <v>48.9</v>
      </c>
      <c r="U43" s="150"/>
      <c r="V43" s="143">
        <v>47.4</v>
      </c>
      <c r="W43" s="150"/>
      <c r="X43" s="143">
        <v>69.099999999999994</v>
      </c>
      <c r="Y43" s="150"/>
      <c r="Z43" s="143">
        <v>65.099999999999994</v>
      </c>
      <c r="AA43" s="132"/>
      <c r="AB43" s="143">
        <v>37</v>
      </c>
      <c r="AD43" s="65"/>
      <c r="AF43" s="65"/>
      <c r="AH43" s="65"/>
    </row>
    <row r="44" spans="3:34" ht="16.649999999999999" customHeight="1" x14ac:dyDescent="0.25">
      <c r="C44" s="145"/>
      <c r="D44" s="132"/>
      <c r="E44" s="71"/>
      <c r="F44" s="132"/>
      <c r="G44" s="71"/>
      <c r="H44" s="132"/>
      <c r="I44" s="71"/>
      <c r="J44" s="132"/>
      <c r="K44" s="71"/>
      <c r="L44" s="71"/>
      <c r="T44" s="145"/>
      <c r="U44" s="134"/>
      <c r="V44" s="145"/>
      <c r="W44" s="134"/>
      <c r="X44" s="145"/>
      <c r="Y44" s="134"/>
      <c r="Z44" s="145"/>
      <c r="AA44" s="132"/>
      <c r="AB44" s="145"/>
      <c r="AD44" s="59"/>
      <c r="AF44" s="59"/>
      <c r="AH44" s="59"/>
    </row>
    <row r="45" spans="3:34" ht="15.75" customHeight="1" x14ac:dyDescent="0.25">
      <c r="C45" s="32">
        <v>2.8000000000000004E-3</v>
      </c>
      <c r="D45" s="132"/>
      <c r="E45" s="32">
        <v>3.9000000000000003E-3</v>
      </c>
      <c r="F45" s="132"/>
      <c r="G45" s="32">
        <v>3.0999999999999999E-3</v>
      </c>
      <c r="H45" s="132"/>
      <c r="I45" s="32">
        <v>1.1000000000000001E-3</v>
      </c>
      <c r="J45" s="132"/>
      <c r="K45" s="32">
        <v>1.4000000000000002E-3</v>
      </c>
      <c r="L45" s="32">
        <v>0</v>
      </c>
      <c r="N45" s="108" t="s">
        <v>247</v>
      </c>
      <c r="O45" s="106"/>
      <c r="P45" s="106"/>
      <c r="Q45" s="106"/>
      <c r="R45" s="106"/>
      <c r="T45" s="32">
        <v>1.1999999999999999E-3</v>
      </c>
      <c r="U45" s="134"/>
      <c r="V45" s="32">
        <v>1.1000000000000001E-3</v>
      </c>
      <c r="W45" s="134"/>
      <c r="X45" s="32">
        <v>1.6000000000000001E-3</v>
      </c>
      <c r="Y45" s="134"/>
      <c r="Z45" s="32">
        <v>1.4000000000000002E-3</v>
      </c>
      <c r="AA45" s="132"/>
      <c r="AB45" s="32">
        <v>8.0000000000000004E-4</v>
      </c>
      <c r="AD45" s="16"/>
      <c r="AF45" s="16"/>
      <c r="AH45" s="16"/>
    </row>
    <row r="46" spans="3:34" ht="15.75" customHeight="1" x14ac:dyDescent="0.25">
      <c r="C46" s="132"/>
      <c r="D46" s="132"/>
      <c r="E46" s="132"/>
      <c r="F46" s="132"/>
      <c r="G46" s="132"/>
      <c r="H46" s="132"/>
      <c r="I46" s="132"/>
      <c r="J46" s="132"/>
      <c r="K46" s="134"/>
      <c r="N46" s="108" t="s">
        <v>248</v>
      </c>
      <c r="O46" s="106"/>
      <c r="P46" s="106"/>
      <c r="Q46" s="106"/>
      <c r="R46" s="106"/>
      <c r="T46" s="134"/>
      <c r="U46" s="134"/>
      <c r="V46" s="134"/>
      <c r="W46" s="134"/>
      <c r="X46" s="134"/>
      <c r="Y46" s="134"/>
      <c r="Z46" s="134"/>
      <c r="AA46" s="132"/>
      <c r="AB46" s="132"/>
      <c r="AH46" s="1"/>
    </row>
    <row r="47" spans="3:34" ht="15.75" customHeight="1" x14ac:dyDescent="0.25">
      <c r="C47" s="98" t="s">
        <v>249</v>
      </c>
      <c r="D47" s="132"/>
      <c r="E47" s="98" t="s">
        <v>250</v>
      </c>
      <c r="F47" s="132"/>
      <c r="G47" s="92">
        <v>1.1000000000000001</v>
      </c>
      <c r="H47" s="132"/>
      <c r="I47" s="92">
        <v>3.1</v>
      </c>
      <c r="J47" s="132"/>
      <c r="K47" s="92">
        <v>2.8</v>
      </c>
      <c r="L47" s="92">
        <v>1.1000000000000001</v>
      </c>
      <c r="O47" s="108" t="s">
        <v>203</v>
      </c>
      <c r="P47" s="106"/>
      <c r="Q47" s="106"/>
      <c r="R47" s="106"/>
      <c r="T47" s="92">
        <v>3.3</v>
      </c>
      <c r="U47" s="134"/>
      <c r="V47" s="92">
        <v>3.2</v>
      </c>
      <c r="W47" s="134"/>
      <c r="X47" s="92">
        <v>2.4</v>
      </c>
      <c r="Y47" s="134"/>
      <c r="Z47" s="92">
        <v>2.8</v>
      </c>
      <c r="AA47" s="132"/>
      <c r="AB47" s="92">
        <v>4.4000000000000004</v>
      </c>
      <c r="AD47" s="16"/>
      <c r="AF47" s="16"/>
      <c r="AH47" s="16"/>
    </row>
    <row r="48" spans="3:34" ht="16.649999999999999" customHeight="1" x14ac:dyDescent="0.25"/>
    <row r="49" spans="2:34" ht="15.75" customHeight="1" x14ac:dyDescent="0.25">
      <c r="B49" s="37" t="s">
        <v>79</v>
      </c>
      <c r="C49" s="128" t="s">
        <v>251</v>
      </c>
      <c r="D49" s="106"/>
      <c r="E49" s="106"/>
      <c r="F49" s="106"/>
      <c r="G49" s="106"/>
      <c r="H49" s="106"/>
      <c r="I49" s="106"/>
      <c r="J49" s="106"/>
      <c r="K49" s="106"/>
      <c r="L49" s="106"/>
      <c r="M49" s="106"/>
      <c r="N49" s="106"/>
      <c r="O49" s="106"/>
      <c r="P49" s="106"/>
      <c r="Q49" s="106"/>
      <c r="R49" s="106"/>
      <c r="S49" s="106"/>
      <c r="T49" s="106"/>
      <c r="U49" s="106"/>
      <c r="V49" s="106"/>
      <c r="W49" s="106"/>
      <c r="X49" s="106"/>
      <c r="Y49" s="106"/>
      <c r="Z49" s="106"/>
      <c r="AA49" s="106"/>
      <c r="AB49" s="106"/>
      <c r="AC49" s="106"/>
      <c r="AD49" s="106"/>
      <c r="AE49" s="106"/>
      <c r="AF49" s="106"/>
      <c r="AG49" s="106"/>
      <c r="AH49" s="106"/>
    </row>
    <row r="50" spans="2:34" ht="16.649999999999999" customHeight="1" x14ac:dyDescent="0.25"/>
    <row r="51" spans="2:34" ht="16.649999999999999" customHeight="1" x14ac:dyDescent="0.25"/>
    <row r="52" spans="2:34" ht="16.649999999999999" customHeight="1" x14ac:dyDescent="0.25"/>
    <row r="53" spans="2:34" ht="16.649999999999999" customHeight="1" x14ac:dyDescent="0.25"/>
    <row r="54" spans="2:34" ht="16.649999999999999" customHeight="1" x14ac:dyDescent="0.25"/>
    <row r="55" spans="2:34" ht="16.649999999999999" customHeight="1" x14ac:dyDescent="0.25"/>
    <row r="56" spans="2:34" ht="16.649999999999999" customHeight="1" x14ac:dyDescent="0.25"/>
    <row r="57" spans="2:34" ht="16.649999999999999" customHeight="1" x14ac:dyDescent="0.25"/>
    <row r="58" spans="2:34" ht="16.649999999999999" customHeight="1" x14ac:dyDescent="0.25"/>
    <row r="59" spans="2:34" ht="16.649999999999999" customHeight="1" x14ac:dyDescent="0.25"/>
    <row r="60" spans="2:34" ht="16.649999999999999" customHeight="1" x14ac:dyDescent="0.25"/>
    <row r="61" spans="2:34" ht="16.649999999999999" customHeight="1" x14ac:dyDescent="0.25"/>
    <row r="62" spans="2:34" ht="16.649999999999999" customHeight="1" x14ac:dyDescent="0.25"/>
    <row r="63" spans="2:34" ht="16.649999999999999" customHeight="1" x14ac:dyDescent="0.25"/>
    <row r="64" spans="2:34" ht="16.649999999999999" customHeight="1" x14ac:dyDescent="0.25"/>
    <row r="65" ht="16.649999999999999" customHeight="1" x14ac:dyDescent="0.25"/>
    <row r="66" ht="16.649999999999999" customHeight="1" x14ac:dyDescent="0.25"/>
    <row r="67" ht="16.649999999999999" customHeight="1" x14ac:dyDescent="0.25"/>
    <row r="68" ht="16.649999999999999" customHeight="1" x14ac:dyDescent="0.25"/>
    <row r="69" ht="16.649999999999999" customHeight="1" x14ac:dyDescent="0.25"/>
    <row r="70" ht="16.649999999999999" customHeight="1" x14ac:dyDescent="0.25"/>
    <row r="71" ht="16.649999999999999" customHeight="1" x14ac:dyDescent="0.25"/>
    <row r="72" ht="16.649999999999999" customHeight="1" x14ac:dyDescent="0.25"/>
    <row r="73" ht="16.649999999999999" customHeight="1" x14ac:dyDescent="0.25"/>
    <row r="74" ht="16.649999999999999" customHeight="1" x14ac:dyDescent="0.25"/>
    <row r="75" ht="16.649999999999999" customHeight="1" x14ac:dyDescent="0.25"/>
    <row r="76" ht="16.649999999999999" customHeight="1" x14ac:dyDescent="0.25"/>
    <row r="77" ht="16.649999999999999" customHeight="1" x14ac:dyDescent="0.25"/>
    <row r="78" ht="16.649999999999999" customHeight="1" x14ac:dyDescent="0.25"/>
    <row r="79" ht="16.649999999999999" customHeight="1" x14ac:dyDescent="0.25"/>
    <row r="80" ht="16.649999999999999" customHeight="1" x14ac:dyDescent="0.25"/>
    <row r="81" ht="16.649999999999999" customHeight="1" x14ac:dyDescent="0.25"/>
    <row r="82" ht="16.649999999999999" customHeight="1" x14ac:dyDescent="0.25"/>
    <row r="83" ht="16.649999999999999" customHeight="1" x14ac:dyDescent="0.25"/>
    <row r="84" ht="16.649999999999999" customHeight="1" x14ac:dyDescent="0.25"/>
    <row r="85" ht="16.649999999999999" customHeight="1" x14ac:dyDescent="0.25"/>
    <row r="86" ht="16.649999999999999" customHeight="1" x14ac:dyDescent="0.25"/>
    <row r="87" ht="16.649999999999999" customHeight="1" x14ac:dyDescent="0.25"/>
    <row r="88" ht="16.649999999999999" customHeight="1" x14ac:dyDescent="0.25"/>
    <row r="89" ht="16.649999999999999" customHeight="1" x14ac:dyDescent="0.25"/>
    <row r="90" ht="16.649999999999999" customHeight="1" x14ac:dyDescent="0.25"/>
    <row r="91" ht="16.649999999999999" customHeight="1" x14ac:dyDescent="0.25"/>
    <row r="92" ht="16.649999999999999" customHeight="1" x14ac:dyDescent="0.25"/>
    <row r="93" ht="16.649999999999999" customHeight="1" x14ac:dyDescent="0.25"/>
    <row r="94" ht="16.649999999999999" customHeight="1" x14ac:dyDescent="0.25"/>
    <row r="95" ht="16.649999999999999" customHeight="1" x14ac:dyDescent="0.25"/>
    <row r="96" ht="16.649999999999999" customHeight="1" x14ac:dyDescent="0.25"/>
    <row r="97" ht="16.649999999999999" customHeight="1" x14ac:dyDescent="0.25"/>
    <row r="98" ht="16.649999999999999" customHeight="1" x14ac:dyDescent="0.25"/>
    <row r="99" ht="16.649999999999999" customHeight="1" x14ac:dyDescent="0.25"/>
    <row r="100" ht="16.649999999999999" customHeight="1" x14ac:dyDescent="0.25"/>
    <row r="101" ht="16.649999999999999" customHeight="1" x14ac:dyDescent="0.25"/>
  </sheetData>
  <mergeCells count="34">
    <mergeCell ref="N35:R35"/>
    <mergeCell ref="O33:R33"/>
    <mergeCell ref="O42:R42"/>
    <mergeCell ref="O41:R41"/>
    <mergeCell ref="N40:R40"/>
    <mergeCell ref="O38:R38"/>
    <mergeCell ref="N37:R37"/>
    <mergeCell ref="C49:AH49"/>
    <mergeCell ref="P43:R43"/>
    <mergeCell ref="O47:R47"/>
    <mergeCell ref="N46:R46"/>
    <mergeCell ref="N45:R45"/>
    <mergeCell ref="T7:Z7"/>
    <mergeCell ref="A5:AJ5"/>
    <mergeCell ref="A4:AJ4"/>
    <mergeCell ref="A3:AJ3"/>
    <mergeCell ref="A2:AJ2"/>
    <mergeCell ref="AB7:AH7"/>
    <mergeCell ref="N10:R10"/>
    <mergeCell ref="N12:R12"/>
    <mergeCell ref="N14:R14"/>
    <mergeCell ref="N16:R16"/>
    <mergeCell ref="N32:R32"/>
    <mergeCell ref="N30:R30"/>
    <mergeCell ref="O27:R27"/>
    <mergeCell ref="O26:R26"/>
    <mergeCell ref="O25:R25"/>
    <mergeCell ref="N24:R24"/>
    <mergeCell ref="N20:R20"/>
    <mergeCell ref="O18:R18"/>
    <mergeCell ref="O17:R17"/>
    <mergeCell ref="P19:R19"/>
    <mergeCell ref="Q22:R22"/>
    <mergeCell ref="P28:R28"/>
  </mergeCells>
  <printOptions horizontalCentered="1"/>
  <pageMargins left="0" right="0" top="0" bottom="0" header="0.3" footer="0"/>
  <pageSetup scale="59" orientation="landscape" r:id="rId1"/>
  <headerFooter>
    <oddFooter>&amp;L_x000D_&amp;1#&amp;"Calibri"&amp;10&amp;K008000 NTAC:3NS-20&amp;RPage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H106"/>
  <sheetViews>
    <sheetView showRuler="0" topLeftCell="B1" workbookViewId="0">
      <selection activeCell="AI33" sqref="AI33"/>
    </sheetView>
  </sheetViews>
  <sheetFormatPr defaultColWidth="13.33203125" defaultRowHeight="13.2" x14ac:dyDescent="0.25"/>
  <cols>
    <col min="1" max="1" width="0" hidden="1" customWidth="1"/>
    <col min="2" max="2" width="1.88671875" customWidth="1"/>
    <col min="3" max="3" width="15" customWidth="1"/>
    <col min="4" max="4" width="0" hidden="1" customWidth="1"/>
    <col min="5" max="5" width="15" customWidth="1"/>
    <col min="6" max="6" width="0" hidden="1" customWidth="1"/>
    <col min="7" max="7" width="15" customWidth="1"/>
    <col min="8" max="8" width="0" hidden="1" customWidth="1"/>
    <col min="9" max="9" width="15" customWidth="1"/>
    <col min="10" max="10" width="0" hidden="1" customWidth="1"/>
    <col min="11" max="11" width="15" customWidth="1"/>
    <col min="12" max="12" width="15" hidden="1" customWidth="1"/>
    <col min="13" max="13" width="0" hidden="1" customWidth="1"/>
    <col min="14" max="14" width="6" customWidth="1"/>
    <col min="15" max="15" width="5" customWidth="1"/>
    <col min="16" max="16" width="31.33203125" customWidth="1"/>
    <col min="17" max="17" width="0" hidden="1" customWidth="1"/>
    <col min="18" max="18" width="15" customWidth="1"/>
    <col min="19" max="19" width="0" hidden="1" customWidth="1"/>
    <col min="20" max="20" width="15" customWidth="1"/>
    <col min="21" max="21" width="0" hidden="1" customWidth="1"/>
    <col min="22" max="22" width="15" customWidth="1"/>
    <col min="23" max="23" width="0" hidden="1" customWidth="1"/>
    <col min="24" max="24" width="15" customWidth="1"/>
    <col min="25" max="25" width="0" hidden="1" customWidth="1"/>
    <col min="26" max="26" width="15" customWidth="1"/>
    <col min="27" max="27" width="0" hidden="1" customWidth="1"/>
    <col min="29" max="29" width="0" hidden="1" customWidth="1"/>
    <col min="31" max="31" width="0" hidden="1" customWidth="1"/>
    <col min="32" max="32" width="15.44140625" customWidth="1"/>
    <col min="33" max="33" width="0" hidden="1" customWidth="1"/>
    <col min="34" max="34" width="1.88671875" customWidth="1"/>
  </cols>
  <sheetData>
    <row r="1" spans="1:34" ht="16.649999999999999" customHeight="1" x14ac:dyDescent="0.25"/>
    <row r="2" spans="1:34" ht="23.25" customHeight="1" x14ac:dyDescent="0.4">
      <c r="A2" s="115" t="s">
        <v>41</v>
      </c>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row>
    <row r="3" spans="1:34" ht="19.2" customHeight="1" x14ac:dyDescent="0.3">
      <c r="A3" s="114" t="s">
        <v>252</v>
      </c>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row>
    <row r="4" spans="1:34" ht="16.649999999999999" customHeight="1" x14ac:dyDescent="0.25">
      <c r="A4" s="121" t="s">
        <v>152</v>
      </c>
      <c r="B4" s="106"/>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row>
    <row r="5" spans="1:34" ht="15.75" customHeight="1" x14ac:dyDescent="0.25">
      <c r="A5" s="113" t="s">
        <v>253</v>
      </c>
      <c r="B5" s="106"/>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row>
    <row r="6" spans="1:34" ht="16.649999999999999" customHeight="1" x14ac:dyDescent="0.25"/>
    <row r="7" spans="1:34" ht="15.75" customHeight="1" x14ac:dyDescent="0.25">
      <c r="L7" s="11" t="s">
        <v>131</v>
      </c>
      <c r="R7" s="112">
        <v>2023</v>
      </c>
      <c r="S7" s="106"/>
      <c r="T7" s="106"/>
      <c r="U7" s="106"/>
      <c r="V7" s="106"/>
      <c r="W7" s="106"/>
      <c r="X7" s="106"/>
      <c r="Z7" s="112">
        <v>2024</v>
      </c>
      <c r="AA7" s="106"/>
      <c r="AB7" s="106"/>
      <c r="AC7" s="106"/>
      <c r="AD7" s="106"/>
      <c r="AE7" s="106"/>
      <c r="AF7" s="106"/>
    </row>
    <row r="8" spans="1:34" ht="15.75" customHeight="1" x14ac:dyDescent="0.25">
      <c r="C8" s="12">
        <v>2019</v>
      </c>
      <c r="E8" s="12">
        <v>2020</v>
      </c>
      <c r="G8" s="12">
        <v>2021</v>
      </c>
      <c r="I8" s="12">
        <v>2022</v>
      </c>
      <c r="K8" s="12">
        <v>2023</v>
      </c>
      <c r="L8" s="93">
        <v>2023</v>
      </c>
      <c r="N8" s="119" t="s">
        <v>254</v>
      </c>
      <c r="O8" s="106"/>
      <c r="P8" s="106"/>
      <c r="R8" s="13" t="s">
        <v>45</v>
      </c>
      <c r="S8" s="30"/>
      <c r="T8" s="13" t="s">
        <v>46</v>
      </c>
      <c r="U8" s="30"/>
      <c r="V8" s="13" t="s">
        <v>47</v>
      </c>
      <c r="W8" s="30"/>
      <c r="X8" s="13" t="s">
        <v>48</v>
      </c>
      <c r="Z8" s="13" t="s">
        <v>45</v>
      </c>
      <c r="AA8" s="30"/>
      <c r="AB8" s="13" t="s">
        <v>46</v>
      </c>
      <c r="AC8" s="30"/>
      <c r="AD8" s="13" t="s">
        <v>47</v>
      </c>
      <c r="AE8" s="30"/>
      <c r="AF8" s="13" t="s">
        <v>48</v>
      </c>
    </row>
    <row r="9" spans="1:34" ht="15.75" customHeight="1" x14ac:dyDescent="0.25">
      <c r="C9" s="177">
        <v>917.5</v>
      </c>
      <c r="D9" s="132"/>
      <c r="E9" s="177">
        <v>1057.5</v>
      </c>
      <c r="F9" s="132"/>
      <c r="G9" s="177">
        <v>1191</v>
      </c>
      <c r="H9" s="132"/>
      <c r="I9" s="177">
        <v>898.1</v>
      </c>
      <c r="J9" s="132"/>
      <c r="K9" s="177">
        <v>1032</v>
      </c>
      <c r="L9" s="94">
        <v>1080.0999999999999</v>
      </c>
      <c r="N9" s="127" t="s">
        <v>139</v>
      </c>
      <c r="O9" s="106"/>
      <c r="P9" s="106"/>
      <c r="R9" s="177">
        <v>962.1</v>
      </c>
      <c r="S9" s="134"/>
      <c r="T9" s="177">
        <v>989.8</v>
      </c>
      <c r="U9" s="134"/>
      <c r="V9" s="177">
        <v>963.4</v>
      </c>
      <c r="W9" s="134"/>
      <c r="X9" s="177">
        <v>1032</v>
      </c>
      <c r="Y9" s="132"/>
      <c r="Z9" s="177">
        <v>1080.0999999999999</v>
      </c>
      <c r="AB9" s="23"/>
      <c r="AD9" s="23"/>
      <c r="AF9" s="23"/>
    </row>
    <row r="10" spans="1:34" ht="15.75" customHeight="1" x14ac:dyDescent="0.25">
      <c r="C10" s="132"/>
      <c r="D10" s="132"/>
      <c r="E10" s="132"/>
      <c r="F10" s="132"/>
      <c r="G10" s="132"/>
      <c r="H10" s="132"/>
      <c r="I10" s="132"/>
      <c r="J10" s="132"/>
      <c r="K10" s="98"/>
      <c r="O10" s="108" t="s">
        <v>255</v>
      </c>
      <c r="P10" s="106"/>
      <c r="R10" s="134"/>
      <c r="S10" s="134"/>
      <c r="T10" s="134"/>
      <c r="U10" s="134"/>
      <c r="V10" s="134"/>
      <c r="W10" s="134"/>
      <c r="X10" s="134"/>
      <c r="Y10" s="132"/>
      <c r="Z10" s="134"/>
      <c r="AF10" s="1"/>
    </row>
    <row r="11" spans="1:34" ht="15.75" customHeight="1" x14ac:dyDescent="0.25">
      <c r="C11" s="133">
        <v>483.8</v>
      </c>
      <c r="D11" s="132"/>
      <c r="E11" s="133">
        <v>551.70000000000005</v>
      </c>
      <c r="F11" s="132"/>
      <c r="G11" s="133">
        <v>626.6</v>
      </c>
      <c r="H11" s="132"/>
      <c r="I11" s="133">
        <v>485</v>
      </c>
      <c r="J11" s="132"/>
      <c r="K11" s="133">
        <v>563.9</v>
      </c>
      <c r="L11" s="18">
        <v>602.5</v>
      </c>
      <c r="P11" s="15" t="s">
        <v>256</v>
      </c>
      <c r="R11" s="133">
        <v>515.1</v>
      </c>
      <c r="S11" s="134"/>
      <c r="T11" s="133">
        <v>535.4</v>
      </c>
      <c r="U11" s="134"/>
      <c r="V11" s="133">
        <v>508.7</v>
      </c>
      <c r="W11" s="134"/>
      <c r="X11" s="133">
        <v>563.9</v>
      </c>
      <c r="Y11" s="132"/>
      <c r="Z11" s="133">
        <v>602.5</v>
      </c>
      <c r="AB11" s="16"/>
      <c r="AD11" s="16"/>
      <c r="AF11" s="16"/>
    </row>
    <row r="12" spans="1:34" ht="15.75" customHeight="1" x14ac:dyDescent="0.25">
      <c r="C12" s="133">
        <v>114.6</v>
      </c>
      <c r="D12" s="132"/>
      <c r="E12" s="133">
        <v>120.1</v>
      </c>
      <c r="F12" s="132"/>
      <c r="G12" s="133">
        <v>132.6</v>
      </c>
      <c r="H12" s="132"/>
      <c r="I12" s="133">
        <v>107.1</v>
      </c>
      <c r="J12" s="132"/>
      <c r="K12" s="133">
        <v>116.2</v>
      </c>
      <c r="L12" s="18">
        <v>116.3</v>
      </c>
      <c r="P12" s="15" t="s">
        <v>257</v>
      </c>
      <c r="R12" s="133">
        <v>107.3</v>
      </c>
      <c r="S12" s="134"/>
      <c r="T12" s="133">
        <v>108.8</v>
      </c>
      <c r="U12" s="134"/>
      <c r="V12" s="133">
        <v>109.7</v>
      </c>
      <c r="W12" s="134"/>
      <c r="X12" s="133">
        <v>116.2</v>
      </c>
      <c r="Y12" s="132"/>
      <c r="Z12" s="133">
        <v>116.3</v>
      </c>
      <c r="AB12" s="16"/>
      <c r="AD12" s="16"/>
      <c r="AF12" s="16"/>
    </row>
    <row r="13" spans="1:34" ht="15.75" customHeight="1" x14ac:dyDescent="0.25">
      <c r="C13" s="133">
        <v>156.1</v>
      </c>
      <c r="D13" s="132"/>
      <c r="E13" s="133">
        <v>198.8</v>
      </c>
      <c r="F13" s="132"/>
      <c r="G13" s="133">
        <v>236.2</v>
      </c>
      <c r="H13" s="132"/>
      <c r="I13" s="133">
        <v>157.69999999999999</v>
      </c>
      <c r="J13" s="132"/>
      <c r="K13" s="133">
        <v>184.5</v>
      </c>
      <c r="L13" s="18">
        <v>198.2</v>
      </c>
      <c r="P13" s="15" t="s">
        <v>258</v>
      </c>
      <c r="R13" s="133">
        <v>171.8</v>
      </c>
      <c r="S13" s="134"/>
      <c r="T13" s="133">
        <v>176.8</v>
      </c>
      <c r="U13" s="134"/>
      <c r="V13" s="133">
        <v>183</v>
      </c>
      <c r="W13" s="134"/>
      <c r="X13" s="133">
        <v>184.5</v>
      </c>
      <c r="Y13" s="132"/>
      <c r="Z13" s="133">
        <v>198.2</v>
      </c>
      <c r="AB13" s="16"/>
      <c r="AD13" s="16"/>
      <c r="AF13" s="16"/>
    </row>
    <row r="14" spans="1:34" ht="15.75" customHeight="1" x14ac:dyDescent="0.25">
      <c r="C14" s="133">
        <v>163</v>
      </c>
      <c r="D14" s="132"/>
      <c r="E14" s="133">
        <v>186.9</v>
      </c>
      <c r="F14" s="132"/>
      <c r="G14" s="133">
        <v>195.6</v>
      </c>
      <c r="H14" s="132"/>
      <c r="I14" s="133">
        <v>148.30000000000001</v>
      </c>
      <c r="J14" s="132"/>
      <c r="K14" s="133">
        <v>167.4</v>
      </c>
      <c r="L14" s="18">
        <v>163.1</v>
      </c>
      <c r="P14" s="15" t="s">
        <v>259</v>
      </c>
      <c r="R14" s="133">
        <v>167.9</v>
      </c>
      <c r="S14" s="134"/>
      <c r="T14" s="133">
        <v>168.8</v>
      </c>
      <c r="U14" s="134"/>
      <c r="V14" s="133">
        <v>162</v>
      </c>
      <c r="W14" s="134"/>
      <c r="X14" s="133">
        <v>167.4</v>
      </c>
      <c r="Y14" s="132"/>
      <c r="Z14" s="133">
        <v>163.1</v>
      </c>
      <c r="AB14" s="16"/>
      <c r="AD14" s="16"/>
      <c r="AF14" s="16"/>
    </row>
    <row r="15" spans="1:34" ht="16.649999999999999" customHeight="1" x14ac:dyDescent="0.25">
      <c r="C15" s="132"/>
      <c r="D15" s="132"/>
      <c r="E15" s="132"/>
      <c r="F15" s="132"/>
      <c r="G15" s="132"/>
      <c r="H15" s="132"/>
      <c r="I15" s="132"/>
      <c r="J15" s="132"/>
      <c r="K15" s="134"/>
      <c r="R15" s="134"/>
      <c r="S15" s="134"/>
      <c r="T15" s="134"/>
      <c r="U15" s="134"/>
      <c r="V15" s="134"/>
      <c r="W15" s="134"/>
      <c r="X15" s="134"/>
      <c r="Y15" s="132"/>
      <c r="Z15" s="134"/>
      <c r="AF15" s="1"/>
    </row>
    <row r="16" spans="1:34" ht="15.75" customHeight="1" x14ac:dyDescent="0.25">
      <c r="C16" s="178">
        <v>313.8</v>
      </c>
      <c r="D16" s="132"/>
      <c r="E16" s="178">
        <v>347.8</v>
      </c>
      <c r="F16" s="132"/>
      <c r="G16" s="178">
        <v>416.1</v>
      </c>
      <c r="H16" s="132"/>
      <c r="I16" s="178">
        <v>351.4</v>
      </c>
      <c r="J16" s="132"/>
      <c r="K16" s="178">
        <v>402.5</v>
      </c>
      <c r="L16" s="94">
        <v>420.6</v>
      </c>
      <c r="N16" s="127" t="s">
        <v>145</v>
      </c>
      <c r="O16" s="106"/>
      <c r="P16" s="106"/>
      <c r="R16" s="178">
        <v>368.3</v>
      </c>
      <c r="S16" s="134"/>
      <c r="T16" s="178">
        <v>376</v>
      </c>
      <c r="U16" s="134"/>
      <c r="V16" s="178">
        <v>369.9</v>
      </c>
      <c r="W16" s="134"/>
      <c r="X16" s="178">
        <v>402.5</v>
      </c>
      <c r="Y16" s="132"/>
      <c r="Z16" s="178">
        <v>420.6</v>
      </c>
      <c r="AB16" s="21"/>
      <c r="AD16" s="21"/>
      <c r="AF16" s="21"/>
    </row>
    <row r="17" spans="3:32" ht="15.75" customHeight="1" x14ac:dyDescent="0.25">
      <c r="C17" s="132"/>
      <c r="D17" s="132"/>
      <c r="E17" s="132"/>
      <c r="F17" s="132"/>
      <c r="G17" s="132"/>
      <c r="H17" s="132"/>
      <c r="I17" s="132"/>
      <c r="J17" s="132"/>
      <c r="K17" s="134"/>
      <c r="O17" s="108" t="s">
        <v>255</v>
      </c>
      <c r="P17" s="106"/>
      <c r="R17" s="134"/>
      <c r="S17" s="134"/>
      <c r="T17" s="134"/>
      <c r="U17" s="134"/>
      <c r="V17" s="134"/>
      <c r="W17" s="134"/>
      <c r="X17" s="134"/>
      <c r="Y17" s="132"/>
      <c r="Z17" s="134"/>
      <c r="AF17" s="1"/>
    </row>
    <row r="18" spans="3:32" ht="15.75" customHeight="1" x14ac:dyDescent="0.25">
      <c r="C18" s="133">
        <v>167</v>
      </c>
      <c r="D18" s="132"/>
      <c r="E18" s="133">
        <v>182</v>
      </c>
      <c r="F18" s="132"/>
      <c r="G18" s="133">
        <v>229.9</v>
      </c>
      <c r="H18" s="132"/>
      <c r="I18" s="133">
        <v>186.3</v>
      </c>
      <c r="J18" s="132"/>
      <c r="K18" s="133">
        <v>221.6</v>
      </c>
      <c r="L18" s="18">
        <v>238.6</v>
      </c>
      <c r="P18" s="15" t="s">
        <v>256</v>
      </c>
      <c r="R18" s="133">
        <v>197</v>
      </c>
      <c r="S18" s="134"/>
      <c r="T18" s="133">
        <v>205.1</v>
      </c>
      <c r="U18" s="134"/>
      <c r="V18" s="133">
        <v>197.8</v>
      </c>
      <c r="W18" s="134"/>
      <c r="X18" s="133">
        <v>221.6</v>
      </c>
      <c r="Y18" s="132"/>
      <c r="Z18" s="133">
        <v>238.6</v>
      </c>
      <c r="AB18" s="16"/>
      <c r="AD18" s="16"/>
      <c r="AF18" s="16"/>
    </row>
    <row r="19" spans="3:32" ht="15.75" customHeight="1" x14ac:dyDescent="0.25">
      <c r="C19" s="133">
        <v>79.2</v>
      </c>
      <c r="D19" s="132"/>
      <c r="E19" s="133">
        <v>84.7</v>
      </c>
      <c r="F19" s="132"/>
      <c r="G19" s="133">
        <v>83.5</v>
      </c>
      <c r="H19" s="132"/>
      <c r="I19" s="133">
        <v>79.400000000000006</v>
      </c>
      <c r="J19" s="132"/>
      <c r="K19" s="133">
        <v>87.2</v>
      </c>
      <c r="L19" s="18">
        <v>87.2</v>
      </c>
      <c r="P19" s="15" t="s">
        <v>257</v>
      </c>
      <c r="R19" s="133">
        <v>80.3</v>
      </c>
      <c r="S19" s="134"/>
      <c r="T19" s="133">
        <v>79.900000000000006</v>
      </c>
      <c r="U19" s="134"/>
      <c r="V19" s="133">
        <v>80.5</v>
      </c>
      <c r="W19" s="134"/>
      <c r="X19" s="133">
        <v>87.2</v>
      </c>
      <c r="Y19" s="132"/>
      <c r="Z19" s="133">
        <v>87.2</v>
      </c>
      <c r="AB19" s="16"/>
      <c r="AD19" s="16"/>
      <c r="AF19" s="16"/>
    </row>
    <row r="20" spans="3:32" ht="15.75" customHeight="1" x14ac:dyDescent="0.25">
      <c r="C20" s="133">
        <v>67.5</v>
      </c>
      <c r="D20" s="132"/>
      <c r="E20" s="133">
        <v>81.099999999999994</v>
      </c>
      <c r="F20" s="132"/>
      <c r="G20" s="133">
        <v>102.7</v>
      </c>
      <c r="H20" s="132"/>
      <c r="I20" s="133">
        <v>85.7</v>
      </c>
      <c r="J20" s="132"/>
      <c r="K20" s="133">
        <v>93.7</v>
      </c>
      <c r="L20" s="18">
        <v>94.7</v>
      </c>
      <c r="P20" s="15" t="s">
        <v>258</v>
      </c>
      <c r="R20" s="133">
        <v>91</v>
      </c>
      <c r="S20" s="134"/>
      <c r="T20" s="133">
        <v>91</v>
      </c>
      <c r="U20" s="134"/>
      <c r="V20" s="133">
        <v>91.6</v>
      </c>
      <c r="W20" s="134"/>
      <c r="X20" s="133">
        <v>93.7</v>
      </c>
      <c r="Y20" s="132"/>
      <c r="Z20" s="133">
        <v>94.7</v>
      </c>
      <c r="AB20" s="16"/>
      <c r="AD20" s="16"/>
      <c r="AF20" s="16"/>
    </row>
    <row r="21" spans="3:32" ht="15.75" customHeight="1" x14ac:dyDescent="0.25">
      <c r="C21" s="133">
        <v>0.1</v>
      </c>
      <c r="D21" s="132"/>
      <c r="E21" s="133">
        <v>0</v>
      </c>
      <c r="F21" s="132"/>
      <c r="G21" s="133">
        <v>0</v>
      </c>
      <c r="H21" s="132"/>
      <c r="I21" s="133">
        <v>0</v>
      </c>
      <c r="J21" s="132"/>
      <c r="K21" s="133">
        <v>0</v>
      </c>
      <c r="L21" s="18">
        <v>0.1</v>
      </c>
      <c r="P21" s="15" t="s">
        <v>259</v>
      </c>
      <c r="R21" s="133">
        <v>0</v>
      </c>
      <c r="S21" s="134"/>
      <c r="T21" s="133">
        <v>0</v>
      </c>
      <c r="U21" s="134"/>
      <c r="V21" s="133">
        <v>0</v>
      </c>
      <c r="W21" s="134"/>
      <c r="X21" s="133">
        <v>0</v>
      </c>
      <c r="Y21" s="132"/>
      <c r="Z21" s="133">
        <v>0.1</v>
      </c>
      <c r="AB21" s="16"/>
      <c r="AD21" s="16"/>
      <c r="AF21" s="16"/>
    </row>
    <row r="22" spans="3:32" ht="16.649999999999999" customHeight="1" x14ac:dyDescent="0.25">
      <c r="C22" s="132"/>
      <c r="D22" s="132"/>
      <c r="E22" s="132"/>
      <c r="F22" s="132"/>
      <c r="G22" s="132"/>
      <c r="H22" s="132"/>
      <c r="I22" s="132"/>
      <c r="J22" s="132"/>
      <c r="K22" s="25"/>
      <c r="R22" s="25"/>
      <c r="S22" s="134"/>
      <c r="T22" s="25"/>
      <c r="U22" s="134"/>
      <c r="V22" s="25"/>
      <c r="W22" s="134"/>
      <c r="X22" s="25"/>
      <c r="Y22" s="132"/>
      <c r="Z22" s="25"/>
      <c r="AF22" s="19"/>
    </row>
    <row r="23" spans="3:32" ht="15.75" customHeight="1" thickBot="1" x14ac:dyDescent="0.3">
      <c r="C23" s="143">
        <v>1231.3</v>
      </c>
      <c r="D23" s="132"/>
      <c r="E23" s="143">
        <v>1405.3</v>
      </c>
      <c r="F23" s="132"/>
      <c r="G23" s="143">
        <v>1607.1</v>
      </c>
      <c r="H23" s="132"/>
      <c r="I23" s="143">
        <v>1249.5</v>
      </c>
      <c r="J23" s="132"/>
      <c r="K23" s="143">
        <v>1434.5</v>
      </c>
      <c r="L23" s="55">
        <v>1500.7</v>
      </c>
      <c r="N23" s="120" t="s">
        <v>260</v>
      </c>
      <c r="O23" s="106"/>
      <c r="P23" s="106"/>
      <c r="R23" s="143">
        <v>1330.4</v>
      </c>
      <c r="S23" s="134"/>
      <c r="T23" s="143">
        <v>1365.8</v>
      </c>
      <c r="U23" s="134"/>
      <c r="V23" s="143">
        <v>1333.3</v>
      </c>
      <c r="W23" s="134"/>
      <c r="X23" s="143">
        <v>1434.5</v>
      </c>
      <c r="Y23" s="132"/>
      <c r="Z23" s="143">
        <v>1500.7</v>
      </c>
      <c r="AB23" s="65"/>
      <c r="AD23" s="65"/>
      <c r="AF23" s="65"/>
    </row>
    <row r="24" spans="3:32" ht="15.75" customHeight="1" thickTop="1" x14ac:dyDescent="0.25">
      <c r="C24" s="145"/>
      <c r="D24" s="132"/>
      <c r="E24" s="145"/>
      <c r="F24" s="132"/>
      <c r="G24" s="145"/>
      <c r="H24" s="132"/>
      <c r="I24" s="145"/>
      <c r="J24" s="132"/>
      <c r="K24" s="145"/>
      <c r="L24" s="59"/>
      <c r="O24" s="106"/>
      <c r="P24" s="106"/>
      <c r="R24" s="145"/>
      <c r="S24" s="134"/>
      <c r="T24" s="145"/>
      <c r="U24" s="134"/>
      <c r="V24" s="145"/>
      <c r="W24" s="134"/>
      <c r="X24" s="145"/>
      <c r="Y24" s="132"/>
      <c r="Z24" s="145"/>
      <c r="AB24" s="59"/>
      <c r="AD24" s="59"/>
      <c r="AF24" s="59"/>
    </row>
    <row r="25" spans="3:32" ht="15.75" customHeight="1" x14ac:dyDescent="0.25">
      <c r="C25" s="132"/>
      <c r="D25" s="132"/>
      <c r="E25" s="132"/>
      <c r="F25" s="132"/>
      <c r="G25" s="132"/>
      <c r="H25" s="132"/>
      <c r="I25" s="132"/>
      <c r="J25" s="132"/>
      <c r="K25" s="134"/>
      <c r="O25" s="108" t="s">
        <v>255</v>
      </c>
      <c r="P25" s="106"/>
      <c r="R25" s="134"/>
      <c r="S25" s="134"/>
      <c r="T25" s="134"/>
      <c r="U25" s="134"/>
      <c r="V25" s="134"/>
      <c r="W25" s="134"/>
      <c r="X25" s="134"/>
      <c r="Y25" s="132"/>
      <c r="Z25" s="134"/>
      <c r="AF25" s="1"/>
    </row>
    <row r="26" spans="3:32" ht="15.75" customHeight="1" x14ac:dyDescent="0.25">
      <c r="C26" s="131">
        <v>650.79999999999995</v>
      </c>
      <c r="D26" s="132"/>
      <c r="E26" s="131">
        <v>733.7</v>
      </c>
      <c r="F26" s="132"/>
      <c r="G26" s="131">
        <v>856.5</v>
      </c>
      <c r="H26" s="132"/>
      <c r="I26" s="131">
        <v>671.3</v>
      </c>
      <c r="J26" s="132"/>
      <c r="K26" s="131">
        <v>785.5</v>
      </c>
      <c r="L26" s="14">
        <v>841.1</v>
      </c>
      <c r="P26" s="15" t="s">
        <v>256</v>
      </c>
      <c r="R26" s="131">
        <v>712.1</v>
      </c>
      <c r="S26" s="134"/>
      <c r="T26" s="131">
        <v>740.5</v>
      </c>
      <c r="U26" s="134"/>
      <c r="V26" s="131">
        <v>706.5</v>
      </c>
      <c r="W26" s="134"/>
      <c r="X26" s="131">
        <v>785.5</v>
      </c>
      <c r="Y26" s="132"/>
      <c r="Z26" s="131">
        <v>841.1</v>
      </c>
      <c r="AB26" s="16"/>
      <c r="AD26" s="16"/>
      <c r="AF26" s="16"/>
    </row>
    <row r="27" spans="3:32" ht="15.75" customHeight="1" x14ac:dyDescent="0.25">
      <c r="C27" s="133">
        <v>193.8</v>
      </c>
      <c r="D27" s="132"/>
      <c r="E27" s="133">
        <v>204.8</v>
      </c>
      <c r="F27" s="132"/>
      <c r="G27" s="133">
        <v>216.1</v>
      </c>
      <c r="H27" s="132"/>
      <c r="I27" s="133">
        <v>186.5</v>
      </c>
      <c r="J27" s="132"/>
      <c r="K27" s="133">
        <v>203.4</v>
      </c>
      <c r="L27" s="18">
        <v>203.5</v>
      </c>
      <c r="P27" s="15" t="s">
        <v>257</v>
      </c>
      <c r="R27" s="133">
        <v>187.6</v>
      </c>
      <c r="S27" s="134"/>
      <c r="T27" s="133">
        <v>188.7</v>
      </c>
      <c r="U27" s="134"/>
      <c r="V27" s="133">
        <v>190.2</v>
      </c>
      <c r="W27" s="134"/>
      <c r="X27" s="133">
        <v>203.4</v>
      </c>
      <c r="Y27" s="132"/>
      <c r="Z27" s="133">
        <v>203.5</v>
      </c>
      <c r="AB27" s="16"/>
      <c r="AD27" s="16"/>
      <c r="AF27" s="16"/>
    </row>
    <row r="28" spans="3:32" ht="15.75" customHeight="1" x14ac:dyDescent="0.25">
      <c r="C28" s="133">
        <v>223.6</v>
      </c>
      <c r="D28" s="132"/>
      <c r="E28" s="133">
        <v>279.89999999999998</v>
      </c>
      <c r="F28" s="132"/>
      <c r="G28" s="133">
        <v>338.9</v>
      </c>
      <c r="H28" s="132"/>
      <c r="I28" s="133">
        <v>243.4</v>
      </c>
      <c r="J28" s="132"/>
      <c r="K28" s="133">
        <v>278.2</v>
      </c>
      <c r="L28" s="18">
        <v>292.89999999999998</v>
      </c>
      <c r="P28" s="15" t="s">
        <v>258</v>
      </c>
      <c r="R28" s="133">
        <v>262.8</v>
      </c>
      <c r="S28" s="134"/>
      <c r="T28" s="133">
        <v>267.8</v>
      </c>
      <c r="U28" s="134"/>
      <c r="V28" s="133">
        <v>274.60000000000002</v>
      </c>
      <c r="W28" s="134"/>
      <c r="X28" s="133">
        <v>278.2</v>
      </c>
      <c r="Y28" s="132"/>
      <c r="Z28" s="133">
        <v>292.89999999999998</v>
      </c>
      <c r="AB28" s="16"/>
      <c r="AD28" s="16"/>
      <c r="AF28" s="16"/>
    </row>
    <row r="29" spans="3:32" ht="15.75" customHeight="1" x14ac:dyDescent="0.25">
      <c r="C29" s="133">
        <v>163.1</v>
      </c>
      <c r="D29" s="132"/>
      <c r="E29" s="133">
        <v>186.9</v>
      </c>
      <c r="F29" s="132"/>
      <c r="G29" s="133">
        <v>195.6</v>
      </c>
      <c r="H29" s="132"/>
      <c r="I29" s="133">
        <v>148.30000000000001</v>
      </c>
      <c r="J29" s="132"/>
      <c r="K29" s="133">
        <v>167.4</v>
      </c>
      <c r="L29" s="18">
        <v>163.30000000000001</v>
      </c>
      <c r="P29" s="15" t="s">
        <v>259</v>
      </c>
      <c r="R29" s="133">
        <v>167.9</v>
      </c>
      <c r="S29" s="134"/>
      <c r="T29" s="133">
        <v>168.8</v>
      </c>
      <c r="U29" s="134"/>
      <c r="V29" s="133">
        <v>162</v>
      </c>
      <c r="W29" s="134"/>
      <c r="X29" s="133">
        <v>167.4</v>
      </c>
      <c r="Y29" s="132"/>
      <c r="Z29" s="133">
        <v>163.19999999999999</v>
      </c>
      <c r="AB29" s="16"/>
      <c r="AD29" s="16"/>
      <c r="AF29" s="16"/>
    </row>
    <row r="30" spans="3:32" ht="16.649999999999999" customHeight="1" x14ac:dyDescent="0.25">
      <c r="C30" s="132"/>
      <c r="D30" s="132"/>
      <c r="E30" s="132"/>
      <c r="F30" s="132"/>
      <c r="G30" s="132"/>
      <c r="H30" s="132"/>
      <c r="I30" s="132"/>
      <c r="J30" s="132"/>
      <c r="K30" s="134"/>
      <c r="R30" s="134"/>
      <c r="S30" s="134"/>
      <c r="T30" s="134"/>
      <c r="U30" s="134"/>
      <c r="V30" s="134"/>
      <c r="W30" s="134"/>
      <c r="X30" s="134"/>
      <c r="Y30" s="132"/>
      <c r="Z30" s="134"/>
      <c r="AF30" s="1"/>
    </row>
    <row r="31" spans="3:32" ht="16.649999999999999" customHeight="1" x14ac:dyDescent="0.25">
      <c r="C31" s="132"/>
      <c r="D31" s="132"/>
      <c r="E31" s="132"/>
      <c r="F31" s="132"/>
      <c r="G31" s="132"/>
      <c r="H31" s="132"/>
      <c r="I31" s="132"/>
      <c r="J31" s="132"/>
      <c r="K31" s="134"/>
      <c r="N31" s="119" t="s">
        <v>261</v>
      </c>
      <c r="O31" s="106"/>
      <c r="P31" s="106"/>
      <c r="R31" s="134"/>
      <c r="S31" s="134"/>
      <c r="T31" s="134"/>
      <c r="U31" s="134"/>
      <c r="V31" s="134"/>
      <c r="W31" s="134"/>
      <c r="X31" s="134"/>
      <c r="Y31" s="132"/>
      <c r="Z31" s="134"/>
      <c r="AF31" s="1"/>
    </row>
    <row r="32" spans="3:32" ht="16.649999999999999" customHeight="1" x14ac:dyDescent="0.25">
      <c r="C32" s="131">
        <v>11311.6</v>
      </c>
      <c r="D32" s="132"/>
      <c r="E32" s="131">
        <v>13653.1</v>
      </c>
      <c r="F32" s="132"/>
      <c r="G32" s="131">
        <v>15183.2</v>
      </c>
      <c r="H32" s="132"/>
      <c r="I32" s="131">
        <v>12705.5</v>
      </c>
      <c r="J32" s="132"/>
      <c r="K32" s="131">
        <v>14362.6</v>
      </c>
      <c r="L32" s="14">
        <v>15385.4</v>
      </c>
      <c r="O32" s="108" t="s">
        <v>139</v>
      </c>
      <c r="P32" s="106"/>
      <c r="R32" s="131">
        <v>13221.5</v>
      </c>
      <c r="S32" s="134"/>
      <c r="T32" s="131">
        <v>13483.5</v>
      </c>
      <c r="U32" s="134"/>
      <c r="V32" s="131">
        <v>13206.2</v>
      </c>
      <c r="W32" s="134"/>
      <c r="X32" s="131">
        <v>14362.6</v>
      </c>
      <c r="Y32" s="132"/>
      <c r="Z32" s="131">
        <v>15385.4</v>
      </c>
      <c r="AB32" s="16"/>
      <c r="AD32" s="16"/>
      <c r="AF32" s="16"/>
    </row>
    <row r="33" spans="3:32" ht="16.649999999999999" customHeight="1" x14ac:dyDescent="0.25">
      <c r="C33" s="140">
        <v>738.8</v>
      </c>
      <c r="D33" s="132"/>
      <c r="E33" s="140">
        <v>879.4</v>
      </c>
      <c r="F33" s="132"/>
      <c r="G33" s="140">
        <v>1065.5999999999999</v>
      </c>
      <c r="H33" s="132"/>
      <c r="I33" s="140">
        <v>898.5</v>
      </c>
      <c r="J33" s="132"/>
      <c r="K33" s="140">
        <v>1042.3</v>
      </c>
      <c r="L33" s="45">
        <v>1087.0999999999999</v>
      </c>
      <c r="O33" s="108" t="s">
        <v>145</v>
      </c>
      <c r="P33" s="106"/>
      <c r="R33" s="140">
        <v>953.3</v>
      </c>
      <c r="S33" s="134"/>
      <c r="T33" s="140">
        <v>995.4</v>
      </c>
      <c r="U33" s="134"/>
      <c r="V33" s="140">
        <v>958.5</v>
      </c>
      <c r="W33" s="134"/>
      <c r="X33" s="140">
        <v>1042.3</v>
      </c>
      <c r="Y33" s="132"/>
      <c r="Z33" s="140">
        <v>1087.0999999999999</v>
      </c>
      <c r="AB33" s="63"/>
      <c r="AD33" s="63"/>
      <c r="AF33" s="63"/>
    </row>
    <row r="34" spans="3:32" ht="16.649999999999999" customHeight="1" thickBot="1" x14ac:dyDescent="0.3">
      <c r="C34" s="143">
        <v>12050.4</v>
      </c>
      <c r="D34" s="132"/>
      <c r="E34" s="143">
        <v>14532.5</v>
      </c>
      <c r="F34" s="132"/>
      <c r="G34" s="143">
        <v>16248.8</v>
      </c>
      <c r="H34" s="132"/>
      <c r="I34" s="143">
        <v>13604</v>
      </c>
      <c r="J34" s="132"/>
      <c r="K34" s="143">
        <v>15404.9</v>
      </c>
      <c r="L34" s="55">
        <v>16472.5</v>
      </c>
      <c r="N34" s="120" t="s">
        <v>262</v>
      </c>
      <c r="O34" s="106"/>
      <c r="P34" s="106"/>
      <c r="R34" s="143">
        <v>14174.8</v>
      </c>
      <c r="S34" s="134"/>
      <c r="T34" s="143">
        <v>14478.9</v>
      </c>
      <c r="U34" s="134"/>
      <c r="V34" s="143">
        <v>14164.7</v>
      </c>
      <c r="W34" s="134"/>
      <c r="X34" s="143">
        <v>15404.9</v>
      </c>
      <c r="Y34" s="132"/>
      <c r="Z34" s="143">
        <v>16472.5</v>
      </c>
      <c r="AB34" s="65"/>
      <c r="AD34" s="65"/>
      <c r="AF34" s="65"/>
    </row>
    <row r="35" spans="3:32" ht="16.649999999999999" customHeight="1" thickTop="1" x14ac:dyDescent="0.25">
      <c r="C35" s="145"/>
      <c r="D35" s="132"/>
      <c r="E35" s="145"/>
      <c r="F35" s="132"/>
      <c r="G35" s="145"/>
      <c r="H35" s="132"/>
      <c r="I35" s="145"/>
      <c r="J35" s="132"/>
      <c r="K35" s="145"/>
      <c r="L35" s="59"/>
      <c r="R35" s="145"/>
      <c r="S35" s="134"/>
      <c r="T35" s="145"/>
      <c r="U35" s="134"/>
      <c r="V35" s="145"/>
      <c r="W35" s="134"/>
      <c r="X35" s="145"/>
      <c r="Y35" s="132"/>
      <c r="Z35" s="145"/>
      <c r="AB35" s="59"/>
      <c r="AD35" s="59"/>
      <c r="AF35" s="59"/>
    </row>
    <row r="36" spans="3:32" ht="15.75" customHeight="1" x14ac:dyDescent="0.25">
      <c r="C36" s="132"/>
      <c r="D36" s="132"/>
      <c r="E36" s="132"/>
      <c r="F36" s="132"/>
      <c r="G36" s="132"/>
      <c r="H36" s="132"/>
      <c r="I36" s="132"/>
      <c r="J36" s="132"/>
      <c r="K36" s="134"/>
      <c r="N36" s="119" t="s">
        <v>263</v>
      </c>
      <c r="O36" s="106"/>
      <c r="P36" s="106"/>
      <c r="R36" s="134"/>
      <c r="S36" s="134"/>
      <c r="T36" s="134"/>
      <c r="U36" s="134"/>
      <c r="V36" s="134"/>
      <c r="W36" s="134"/>
      <c r="X36" s="134"/>
      <c r="Y36" s="132"/>
      <c r="Z36" s="134"/>
      <c r="AF36" s="1"/>
    </row>
    <row r="37" spans="3:32" ht="15.75" customHeight="1" x14ac:dyDescent="0.25">
      <c r="C37" s="178">
        <v>8497.7999999999993</v>
      </c>
      <c r="D37" s="132"/>
      <c r="E37" s="178">
        <v>10387.700000000001</v>
      </c>
      <c r="F37" s="132"/>
      <c r="G37" s="178">
        <v>11554.8</v>
      </c>
      <c r="H37" s="132"/>
      <c r="I37" s="178">
        <v>9712.2999999999993</v>
      </c>
      <c r="J37" s="132"/>
      <c r="K37" s="178">
        <v>10882</v>
      </c>
      <c r="L37" s="94">
        <v>11723.1</v>
      </c>
      <c r="N37" s="127" t="s">
        <v>139</v>
      </c>
      <c r="O37" s="106"/>
      <c r="P37" s="106"/>
      <c r="R37" s="178">
        <v>10065.6</v>
      </c>
      <c r="S37" s="134"/>
      <c r="T37" s="178">
        <v>10295.700000000001</v>
      </c>
      <c r="U37" s="134"/>
      <c r="V37" s="178">
        <v>10064.4</v>
      </c>
      <c r="W37" s="134"/>
      <c r="X37" s="178">
        <v>10882</v>
      </c>
      <c r="Y37" s="132"/>
      <c r="Z37" s="178">
        <v>11723.1</v>
      </c>
      <c r="AB37" s="21"/>
      <c r="AD37" s="21"/>
      <c r="AF37" s="21"/>
    </row>
    <row r="38" spans="3:32" ht="15.75" customHeight="1" x14ac:dyDescent="0.25">
      <c r="C38" s="132"/>
      <c r="D38" s="132"/>
      <c r="E38" s="132"/>
      <c r="F38" s="132"/>
      <c r="G38" s="132"/>
      <c r="H38" s="132"/>
      <c r="I38" s="132"/>
      <c r="J38" s="132"/>
      <c r="K38" s="134"/>
      <c r="O38" s="108" t="s">
        <v>255</v>
      </c>
      <c r="P38" s="106"/>
      <c r="R38" s="134"/>
      <c r="S38" s="134"/>
      <c r="T38" s="134"/>
      <c r="U38" s="134"/>
      <c r="V38" s="134"/>
      <c r="W38" s="134"/>
      <c r="X38" s="134"/>
      <c r="Y38" s="132"/>
      <c r="Z38" s="134"/>
      <c r="AF38" s="1"/>
    </row>
    <row r="39" spans="3:32" ht="15.75" customHeight="1" x14ac:dyDescent="0.25">
      <c r="C39" s="133">
        <v>3866.6</v>
      </c>
      <c r="D39" s="132"/>
      <c r="E39" s="133">
        <v>4751</v>
      </c>
      <c r="F39" s="132"/>
      <c r="G39" s="133">
        <v>5404.3</v>
      </c>
      <c r="H39" s="132"/>
      <c r="I39" s="133">
        <v>4312.8</v>
      </c>
      <c r="J39" s="132"/>
      <c r="K39" s="133">
        <v>5028.8999999999996</v>
      </c>
      <c r="L39" s="18">
        <v>5511.4</v>
      </c>
      <c r="P39" s="15" t="s">
        <v>256</v>
      </c>
      <c r="R39" s="133">
        <v>4546.1000000000004</v>
      </c>
      <c r="S39" s="134"/>
      <c r="T39" s="133">
        <v>4739.3</v>
      </c>
      <c r="U39" s="134"/>
      <c r="V39" s="133">
        <v>4590.7</v>
      </c>
      <c r="W39" s="134"/>
      <c r="X39" s="133">
        <v>5028.8999999999996</v>
      </c>
      <c r="Y39" s="132"/>
      <c r="Z39" s="133">
        <v>5511.4</v>
      </c>
      <c r="AB39" s="16"/>
      <c r="AD39" s="16"/>
      <c r="AF39" s="16"/>
    </row>
    <row r="40" spans="3:32" ht="15.75" customHeight="1" x14ac:dyDescent="0.25">
      <c r="C40" s="133">
        <v>3102.3</v>
      </c>
      <c r="D40" s="132"/>
      <c r="E40" s="133">
        <v>3742.6</v>
      </c>
      <c r="F40" s="132"/>
      <c r="G40" s="133">
        <v>3997.5</v>
      </c>
      <c r="H40" s="132"/>
      <c r="I40" s="133">
        <v>3252.1</v>
      </c>
      <c r="J40" s="132"/>
      <c r="K40" s="133">
        <v>3600.4</v>
      </c>
      <c r="L40" s="18">
        <v>3665.8</v>
      </c>
      <c r="P40" s="15" t="s">
        <v>257</v>
      </c>
      <c r="R40" s="133">
        <v>3366.8</v>
      </c>
      <c r="S40" s="134"/>
      <c r="T40" s="133">
        <v>3394.2</v>
      </c>
      <c r="U40" s="134"/>
      <c r="V40" s="133">
        <v>3316.7</v>
      </c>
      <c r="W40" s="134"/>
      <c r="X40" s="133">
        <v>3600.4</v>
      </c>
      <c r="Y40" s="132"/>
      <c r="Z40" s="133">
        <v>3665.8</v>
      </c>
      <c r="AB40" s="16"/>
      <c r="AD40" s="16"/>
      <c r="AF40" s="16"/>
    </row>
    <row r="41" spans="3:32" ht="15.75" customHeight="1" x14ac:dyDescent="0.25">
      <c r="C41" s="133">
        <v>1365.9</v>
      </c>
      <c r="D41" s="132"/>
      <c r="E41" s="133">
        <v>1707.2</v>
      </c>
      <c r="F41" s="132"/>
      <c r="G41" s="133">
        <v>1957.4</v>
      </c>
      <c r="H41" s="132"/>
      <c r="I41" s="133">
        <v>1999.1</v>
      </c>
      <c r="J41" s="132"/>
      <c r="K41" s="133">
        <v>2085.3000000000002</v>
      </c>
      <c r="L41" s="18">
        <v>2382.8000000000002</v>
      </c>
      <c r="P41" s="15" t="s">
        <v>258</v>
      </c>
      <c r="R41" s="133">
        <v>1984.8</v>
      </c>
      <c r="S41" s="134"/>
      <c r="T41" s="133">
        <v>1993.4</v>
      </c>
      <c r="U41" s="134"/>
      <c r="V41" s="133">
        <v>1995</v>
      </c>
      <c r="W41" s="134"/>
      <c r="X41" s="133">
        <v>2085.3000000000002</v>
      </c>
      <c r="Y41" s="132"/>
      <c r="Z41" s="133">
        <v>2382.8000000000002</v>
      </c>
      <c r="AB41" s="16"/>
      <c r="AD41" s="16"/>
      <c r="AF41" s="16"/>
    </row>
    <row r="42" spans="3:32" ht="15.75" customHeight="1" x14ac:dyDescent="0.25">
      <c r="C42" s="133">
        <v>163</v>
      </c>
      <c r="D42" s="132"/>
      <c r="E42" s="133">
        <v>186.9</v>
      </c>
      <c r="F42" s="132"/>
      <c r="G42" s="133">
        <v>195.6</v>
      </c>
      <c r="H42" s="132"/>
      <c r="I42" s="133">
        <v>148.30000000000001</v>
      </c>
      <c r="J42" s="132"/>
      <c r="K42" s="133">
        <v>167.4</v>
      </c>
      <c r="L42" s="18">
        <v>163.1</v>
      </c>
      <c r="P42" s="15" t="s">
        <v>259</v>
      </c>
      <c r="R42" s="133">
        <v>167.9</v>
      </c>
      <c r="S42" s="134"/>
      <c r="T42" s="133">
        <v>168.8</v>
      </c>
      <c r="U42" s="134"/>
      <c r="V42" s="133">
        <v>162</v>
      </c>
      <c r="W42" s="134"/>
      <c r="X42" s="133">
        <v>167.4</v>
      </c>
      <c r="Y42" s="132"/>
      <c r="Z42" s="133">
        <v>163.1</v>
      </c>
      <c r="AB42" s="16"/>
      <c r="AD42" s="16"/>
      <c r="AF42" s="16"/>
    </row>
    <row r="43" spans="3:32" ht="16.649999999999999" customHeight="1" x14ac:dyDescent="0.25">
      <c r="C43" s="132"/>
      <c r="D43" s="132"/>
      <c r="E43" s="132"/>
      <c r="F43" s="132"/>
      <c r="G43" s="132"/>
      <c r="H43" s="132"/>
      <c r="I43" s="132"/>
      <c r="J43" s="132"/>
      <c r="K43" s="134"/>
      <c r="R43" s="134"/>
      <c r="S43" s="134"/>
      <c r="T43" s="134"/>
      <c r="U43" s="134"/>
      <c r="V43" s="134"/>
      <c r="W43" s="134"/>
      <c r="X43" s="134"/>
      <c r="Y43" s="132"/>
      <c r="Z43" s="134"/>
      <c r="AF43" s="1"/>
    </row>
    <row r="44" spans="3:32" ht="15.75" customHeight="1" x14ac:dyDescent="0.25">
      <c r="C44" s="178">
        <v>735.7</v>
      </c>
      <c r="D44" s="132"/>
      <c r="E44" s="178">
        <v>875.1</v>
      </c>
      <c r="F44" s="132"/>
      <c r="G44" s="178">
        <v>1057.5</v>
      </c>
      <c r="H44" s="132"/>
      <c r="I44" s="178">
        <v>892.3</v>
      </c>
      <c r="J44" s="132"/>
      <c r="K44" s="178">
        <v>1034.5</v>
      </c>
      <c r="L44" s="94">
        <v>1081</v>
      </c>
      <c r="N44" s="127" t="s">
        <v>145</v>
      </c>
      <c r="O44" s="106"/>
      <c r="P44" s="106"/>
      <c r="R44" s="178">
        <v>947.6</v>
      </c>
      <c r="S44" s="134"/>
      <c r="T44" s="178">
        <v>989.1</v>
      </c>
      <c r="U44" s="134"/>
      <c r="V44" s="178">
        <v>951</v>
      </c>
      <c r="W44" s="134"/>
      <c r="X44" s="178">
        <v>1034.5</v>
      </c>
      <c r="Y44" s="132"/>
      <c r="Z44" s="178">
        <v>1081</v>
      </c>
      <c r="AB44" s="21"/>
      <c r="AD44" s="21"/>
      <c r="AF44" s="21"/>
    </row>
    <row r="45" spans="3:32" ht="15.75" customHeight="1" x14ac:dyDescent="0.25">
      <c r="C45" s="132"/>
      <c r="D45" s="132"/>
      <c r="E45" s="132"/>
      <c r="F45" s="132"/>
      <c r="G45" s="132"/>
      <c r="H45" s="132"/>
      <c r="I45" s="132"/>
      <c r="J45" s="132"/>
      <c r="K45" s="134"/>
      <c r="O45" s="108" t="s">
        <v>255</v>
      </c>
      <c r="P45" s="106"/>
      <c r="R45" s="134"/>
      <c r="S45" s="134"/>
      <c r="T45" s="134"/>
      <c r="U45" s="134"/>
      <c r="V45" s="134"/>
      <c r="W45" s="134"/>
      <c r="X45" s="134"/>
      <c r="Y45" s="132"/>
      <c r="Z45" s="134"/>
      <c r="AF45" s="1"/>
    </row>
    <row r="46" spans="3:32" ht="15.75" customHeight="1" x14ac:dyDescent="0.25">
      <c r="C46" s="133">
        <v>432</v>
      </c>
      <c r="D46" s="132"/>
      <c r="E46" s="133">
        <v>542.9</v>
      </c>
      <c r="F46" s="132"/>
      <c r="G46" s="133">
        <v>644.79999999999995</v>
      </c>
      <c r="H46" s="132"/>
      <c r="I46" s="133">
        <v>497.9</v>
      </c>
      <c r="J46" s="132"/>
      <c r="K46" s="133">
        <v>623.6</v>
      </c>
      <c r="L46" s="18">
        <v>661.1</v>
      </c>
      <c r="P46" s="15" t="s">
        <v>256</v>
      </c>
      <c r="R46" s="133">
        <v>545</v>
      </c>
      <c r="S46" s="134"/>
      <c r="T46" s="133">
        <v>589.4</v>
      </c>
      <c r="U46" s="134"/>
      <c r="V46" s="133">
        <v>550.70000000000005</v>
      </c>
      <c r="W46" s="134"/>
      <c r="X46" s="133">
        <v>623.6</v>
      </c>
      <c r="Y46" s="132"/>
      <c r="Z46" s="133">
        <v>661.1</v>
      </c>
      <c r="AB46" s="16"/>
      <c r="AD46" s="16"/>
      <c r="AF46" s="16"/>
    </row>
    <row r="47" spans="3:32" ht="15.75" customHeight="1" x14ac:dyDescent="0.25">
      <c r="C47" s="133">
        <v>134.30000000000001</v>
      </c>
      <c r="D47" s="132"/>
      <c r="E47" s="133">
        <v>128.30000000000001</v>
      </c>
      <c r="F47" s="132"/>
      <c r="G47" s="133">
        <v>142.1</v>
      </c>
      <c r="H47" s="132"/>
      <c r="I47" s="133">
        <v>134</v>
      </c>
      <c r="J47" s="132"/>
      <c r="K47" s="133">
        <v>136.69999999999999</v>
      </c>
      <c r="L47" s="18">
        <v>138.4</v>
      </c>
      <c r="P47" s="15" t="s">
        <v>257</v>
      </c>
      <c r="R47" s="133">
        <v>134.6</v>
      </c>
      <c r="S47" s="134"/>
      <c r="T47" s="133">
        <v>130.5</v>
      </c>
      <c r="U47" s="134"/>
      <c r="V47" s="133">
        <v>128.30000000000001</v>
      </c>
      <c r="W47" s="134"/>
      <c r="X47" s="133">
        <v>136.69999999999999</v>
      </c>
      <c r="Y47" s="132"/>
      <c r="Z47" s="133">
        <v>138.4</v>
      </c>
      <c r="AB47" s="16"/>
      <c r="AD47" s="16"/>
      <c r="AF47" s="16"/>
    </row>
    <row r="48" spans="3:32" ht="15.75" customHeight="1" x14ac:dyDescent="0.25">
      <c r="C48" s="133">
        <v>169.3</v>
      </c>
      <c r="D48" s="132"/>
      <c r="E48" s="133">
        <v>203.9</v>
      </c>
      <c r="F48" s="132"/>
      <c r="G48" s="133">
        <v>270.60000000000002</v>
      </c>
      <c r="H48" s="132"/>
      <c r="I48" s="133">
        <v>260.39999999999998</v>
      </c>
      <c r="J48" s="132"/>
      <c r="K48" s="133">
        <v>274.2</v>
      </c>
      <c r="L48" s="18">
        <v>281.39999999999998</v>
      </c>
      <c r="P48" s="15" t="s">
        <v>258</v>
      </c>
      <c r="R48" s="133">
        <v>268</v>
      </c>
      <c r="S48" s="134"/>
      <c r="T48" s="133">
        <v>269.2</v>
      </c>
      <c r="U48" s="134"/>
      <c r="V48" s="133">
        <v>272</v>
      </c>
      <c r="W48" s="134"/>
      <c r="X48" s="133">
        <v>274.2</v>
      </c>
      <c r="Y48" s="132"/>
      <c r="Z48" s="133">
        <v>281.39999999999998</v>
      </c>
      <c r="AB48" s="16"/>
      <c r="AD48" s="16"/>
      <c r="AF48" s="16"/>
    </row>
    <row r="49" spans="3:32" ht="15.75" customHeight="1" x14ac:dyDescent="0.25">
      <c r="C49" s="133">
        <v>0.1</v>
      </c>
      <c r="D49" s="132"/>
      <c r="E49" s="133">
        <v>0</v>
      </c>
      <c r="F49" s="132"/>
      <c r="G49" s="133">
        <v>0</v>
      </c>
      <c r="H49" s="132"/>
      <c r="I49" s="133">
        <v>0</v>
      </c>
      <c r="J49" s="132"/>
      <c r="K49" s="133">
        <v>0</v>
      </c>
      <c r="L49" s="18">
        <v>0.1</v>
      </c>
      <c r="P49" s="15" t="s">
        <v>259</v>
      </c>
      <c r="R49" s="133">
        <v>0</v>
      </c>
      <c r="S49" s="134"/>
      <c r="T49" s="133">
        <v>0</v>
      </c>
      <c r="U49" s="134"/>
      <c r="V49" s="133">
        <v>0</v>
      </c>
      <c r="W49" s="134"/>
      <c r="X49" s="133">
        <v>0</v>
      </c>
      <c r="Y49" s="132"/>
      <c r="Z49" s="133">
        <v>0.1</v>
      </c>
      <c r="AB49" s="16"/>
      <c r="AD49" s="16"/>
      <c r="AF49" s="16"/>
    </row>
    <row r="50" spans="3:32" ht="16.649999999999999" customHeight="1" x14ac:dyDescent="0.25">
      <c r="C50" s="132"/>
      <c r="D50" s="132"/>
      <c r="E50" s="132"/>
      <c r="F50" s="132"/>
      <c r="G50" s="132"/>
      <c r="H50" s="132"/>
      <c r="I50" s="132"/>
      <c r="J50" s="132"/>
      <c r="K50" s="25"/>
      <c r="R50" s="25"/>
      <c r="S50" s="134"/>
      <c r="T50" s="25"/>
      <c r="U50" s="134"/>
      <c r="V50" s="25"/>
      <c r="W50" s="134"/>
      <c r="X50" s="25"/>
      <c r="Y50" s="132"/>
      <c r="Z50" s="25"/>
      <c r="AF50" s="19"/>
    </row>
    <row r="51" spans="3:32" ht="15.75" customHeight="1" thickBot="1" x14ac:dyDescent="0.3">
      <c r="C51" s="143">
        <v>9233.5</v>
      </c>
      <c r="D51" s="132"/>
      <c r="E51" s="143">
        <v>11262.8</v>
      </c>
      <c r="F51" s="132"/>
      <c r="G51" s="143">
        <v>12612.3</v>
      </c>
      <c r="H51" s="132"/>
      <c r="I51" s="143">
        <v>10604.6</v>
      </c>
      <c r="J51" s="132"/>
      <c r="K51" s="143">
        <v>11916.5</v>
      </c>
      <c r="L51" s="55">
        <v>12804.1</v>
      </c>
      <c r="N51" s="120" t="s">
        <v>264</v>
      </c>
      <c r="O51" s="106"/>
      <c r="P51" s="106"/>
      <c r="R51" s="143">
        <v>11013.2</v>
      </c>
      <c r="S51" s="134"/>
      <c r="T51" s="143">
        <v>11284.8</v>
      </c>
      <c r="U51" s="134"/>
      <c r="V51" s="143">
        <v>11015.4</v>
      </c>
      <c r="W51" s="134"/>
      <c r="X51" s="143">
        <v>11916.5</v>
      </c>
      <c r="Y51" s="132"/>
      <c r="Z51" s="143">
        <v>12804.1</v>
      </c>
      <c r="AB51" s="65"/>
      <c r="AD51" s="65"/>
      <c r="AF51" s="65"/>
    </row>
    <row r="52" spans="3:32" ht="15.75" customHeight="1" thickTop="1" x14ac:dyDescent="0.25">
      <c r="C52" s="145"/>
      <c r="D52" s="132"/>
      <c r="E52" s="145"/>
      <c r="F52" s="132"/>
      <c r="G52" s="145"/>
      <c r="H52" s="132"/>
      <c r="I52" s="145"/>
      <c r="J52" s="132"/>
      <c r="K52" s="145"/>
      <c r="L52" s="59"/>
      <c r="O52" s="106"/>
      <c r="P52" s="106"/>
      <c r="R52" s="145"/>
      <c r="S52" s="134"/>
      <c r="T52" s="145"/>
      <c r="U52" s="134"/>
      <c r="V52" s="145"/>
      <c r="W52" s="134"/>
      <c r="X52" s="145"/>
      <c r="Y52" s="132"/>
      <c r="Z52" s="145"/>
      <c r="AB52" s="59"/>
      <c r="AD52" s="59"/>
      <c r="AF52" s="59"/>
    </row>
    <row r="53" spans="3:32" ht="15.75" customHeight="1" x14ac:dyDescent="0.25">
      <c r="C53" s="132"/>
      <c r="D53" s="132"/>
      <c r="E53" s="132"/>
      <c r="F53" s="132"/>
      <c r="G53" s="132"/>
      <c r="H53" s="132"/>
      <c r="I53" s="132"/>
      <c r="J53" s="132"/>
      <c r="K53" s="134"/>
      <c r="O53" s="108" t="s">
        <v>255</v>
      </c>
      <c r="P53" s="106"/>
      <c r="R53" s="134"/>
      <c r="S53" s="134"/>
      <c r="T53" s="134"/>
      <c r="U53" s="134"/>
      <c r="V53" s="134"/>
      <c r="W53" s="134"/>
      <c r="X53" s="134"/>
      <c r="Y53" s="132"/>
      <c r="Z53" s="134"/>
      <c r="AF53" s="1"/>
    </row>
    <row r="54" spans="3:32" ht="15.75" customHeight="1" x14ac:dyDescent="0.25">
      <c r="C54" s="131">
        <v>4298.6000000000004</v>
      </c>
      <c r="D54" s="132"/>
      <c r="E54" s="131">
        <v>5293.9</v>
      </c>
      <c r="F54" s="132"/>
      <c r="G54" s="131">
        <v>6049.1</v>
      </c>
      <c r="H54" s="132"/>
      <c r="I54" s="131">
        <v>4810.7</v>
      </c>
      <c r="J54" s="132"/>
      <c r="K54" s="131">
        <v>5652.5</v>
      </c>
      <c r="L54" s="14">
        <v>6172.5</v>
      </c>
      <c r="P54" s="15" t="s">
        <v>256</v>
      </c>
      <c r="R54" s="131">
        <v>5091.1000000000004</v>
      </c>
      <c r="S54" s="98"/>
      <c r="T54" s="131">
        <v>5328.7</v>
      </c>
      <c r="U54" s="134"/>
      <c r="V54" s="131">
        <v>5141.3999999999996</v>
      </c>
      <c r="W54" s="134"/>
      <c r="X54" s="131">
        <v>5652.5</v>
      </c>
      <c r="Y54" s="132"/>
      <c r="Z54" s="131">
        <v>6172.5</v>
      </c>
      <c r="AB54" s="16"/>
      <c r="AD54" s="16"/>
      <c r="AF54" s="16"/>
    </row>
    <row r="55" spans="3:32" ht="15.75" customHeight="1" x14ac:dyDescent="0.25">
      <c r="C55" s="133">
        <v>3236.6</v>
      </c>
      <c r="D55" s="132"/>
      <c r="E55" s="133">
        <v>3870.9</v>
      </c>
      <c r="F55" s="132"/>
      <c r="G55" s="133">
        <v>4139.6000000000004</v>
      </c>
      <c r="H55" s="132"/>
      <c r="I55" s="133">
        <v>3386.1</v>
      </c>
      <c r="J55" s="132"/>
      <c r="K55" s="133">
        <v>3737.1</v>
      </c>
      <c r="L55" s="18">
        <v>3804.2</v>
      </c>
      <c r="P55" s="15" t="s">
        <v>257</v>
      </c>
      <c r="R55" s="133">
        <v>3501.4</v>
      </c>
      <c r="S55" s="98"/>
      <c r="T55" s="133">
        <v>3524.7</v>
      </c>
      <c r="U55" s="134"/>
      <c r="V55" s="133">
        <v>3445</v>
      </c>
      <c r="W55" s="134"/>
      <c r="X55" s="133">
        <v>3737.1</v>
      </c>
      <c r="Y55" s="132"/>
      <c r="Z55" s="133">
        <v>3804.2</v>
      </c>
      <c r="AB55" s="16"/>
      <c r="AD55" s="16"/>
      <c r="AF55" s="16"/>
    </row>
    <row r="56" spans="3:32" ht="15.75" customHeight="1" x14ac:dyDescent="0.25">
      <c r="C56" s="133">
        <v>1535.2</v>
      </c>
      <c r="D56" s="132"/>
      <c r="E56" s="133">
        <v>1911.1</v>
      </c>
      <c r="F56" s="132"/>
      <c r="G56" s="133">
        <v>2228</v>
      </c>
      <c r="H56" s="132"/>
      <c r="I56" s="133">
        <v>2259.5</v>
      </c>
      <c r="J56" s="132"/>
      <c r="K56" s="133">
        <v>2359.5</v>
      </c>
      <c r="L56" s="18">
        <v>2664.2</v>
      </c>
      <c r="P56" s="15" t="s">
        <v>258</v>
      </c>
      <c r="R56" s="133">
        <v>2252.8000000000002</v>
      </c>
      <c r="S56" s="98"/>
      <c r="T56" s="133">
        <v>2262.6</v>
      </c>
      <c r="U56" s="134"/>
      <c r="V56" s="133">
        <v>2267</v>
      </c>
      <c r="W56" s="134"/>
      <c r="X56" s="133">
        <v>2359.5</v>
      </c>
      <c r="Y56" s="132"/>
      <c r="Z56" s="133">
        <v>2664.2</v>
      </c>
      <c r="AB56" s="16"/>
      <c r="AD56" s="16"/>
      <c r="AF56" s="16"/>
    </row>
    <row r="57" spans="3:32" ht="15.75" customHeight="1" x14ac:dyDescent="0.25">
      <c r="C57" s="133">
        <v>163.1</v>
      </c>
      <c r="D57" s="132"/>
      <c r="E57" s="133">
        <v>186.9</v>
      </c>
      <c r="F57" s="132"/>
      <c r="G57" s="133">
        <v>195.6</v>
      </c>
      <c r="H57" s="132"/>
      <c r="I57" s="133">
        <v>148.30000000000001</v>
      </c>
      <c r="J57" s="132"/>
      <c r="K57" s="133">
        <v>167.4</v>
      </c>
      <c r="L57" s="18">
        <v>163.19999999999999</v>
      </c>
      <c r="P57" s="15" t="s">
        <v>259</v>
      </c>
      <c r="R57" s="133">
        <v>167.9</v>
      </c>
      <c r="S57" s="98"/>
      <c r="T57" s="133">
        <v>168.8</v>
      </c>
      <c r="U57" s="134"/>
      <c r="V57" s="133">
        <v>162</v>
      </c>
      <c r="W57" s="134"/>
      <c r="X57" s="133">
        <v>167.4</v>
      </c>
      <c r="Y57" s="132"/>
      <c r="Z57" s="133">
        <v>163.19999999999999</v>
      </c>
      <c r="AB57" s="16"/>
      <c r="AD57" s="16"/>
      <c r="AF57" s="16"/>
    </row>
    <row r="58" spans="3:32" ht="16.649999999999999" customHeight="1" x14ac:dyDescent="0.25">
      <c r="C58" s="132"/>
      <c r="D58" s="132"/>
      <c r="E58" s="132"/>
      <c r="F58" s="132"/>
      <c r="G58" s="132"/>
      <c r="H58" s="132"/>
      <c r="I58" s="132"/>
      <c r="J58" s="132"/>
      <c r="K58" s="134"/>
      <c r="R58" s="134"/>
      <c r="S58" s="134"/>
      <c r="T58" s="134"/>
      <c r="U58" s="134"/>
      <c r="V58" s="134"/>
      <c r="W58" s="134"/>
      <c r="X58" s="134"/>
      <c r="Y58" s="132"/>
      <c r="Z58" s="134"/>
      <c r="AF58" s="1"/>
    </row>
    <row r="59" spans="3:32" ht="15.75" customHeight="1" x14ac:dyDescent="0.25">
      <c r="C59" s="132"/>
      <c r="D59" s="132"/>
      <c r="E59" s="132"/>
      <c r="F59" s="132"/>
      <c r="G59" s="132"/>
      <c r="H59" s="132"/>
      <c r="I59" s="132"/>
      <c r="J59" s="132"/>
      <c r="K59" s="134"/>
      <c r="N59" s="119" t="s">
        <v>265</v>
      </c>
      <c r="O59" s="106"/>
      <c r="P59" s="106"/>
      <c r="R59" s="134"/>
      <c r="S59" s="134"/>
      <c r="T59" s="134"/>
      <c r="U59" s="134"/>
      <c r="V59" s="134"/>
      <c r="W59" s="134"/>
      <c r="X59" s="134"/>
      <c r="Y59" s="132"/>
      <c r="Z59" s="134"/>
      <c r="AF59" s="1"/>
    </row>
    <row r="60" spans="3:32" ht="15.75" customHeight="1" x14ac:dyDescent="0.25">
      <c r="C60" s="131">
        <v>94.2</v>
      </c>
      <c r="D60" s="132"/>
      <c r="E60" s="131">
        <v>114</v>
      </c>
      <c r="F60" s="132"/>
      <c r="G60" s="131">
        <v>144.9</v>
      </c>
      <c r="H60" s="132"/>
      <c r="I60" s="131">
        <v>119.9</v>
      </c>
      <c r="J60" s="132"/>
      <c r="K60" s="131">
        <v>144.30000000000001</v>
      </c>
      <c r="L60" s="18">
        <v>152.4</v>
      </c>
      <c r="O60" s="108" t="s">
        <v>266</v>
      </c>
      <c r="P60" s="106"/>
      <c r="R60" s="131">
        <v>126.2</v>
      </c>
      <c r="S60" s="134"/>
      <c r="T60" s="131">
        <v>128.5</v>
      </c>
      <c r="U60" s="134"/>
      <c r="V60" s="131">
        <v>128.9</v>
      </c>
      <c r="W60" s="134"/>
      <c r="X60" s="131">
        <v>144.30000000000001</v>
      </c>
      <c r="Y60" s="132"/>
      <c r="Z60" s="131">
        <v>152.4</v>
      </c>
      <c r="AB60" s="16"/>
      <c r="AD60" s="16"/>
      <c r="AF60" s="16"/>
    </row>
    <row r="61" spans="3:32" ht="15.75" customHeight="1" x14ac:dyDescent="0.25">
      <c r="C61" s="133">
        <v>474.1</v>
      </c>
      <c r="D61" s="132"/>
      <c r="E61" s="133">
        <v>600.70000000000005</v>
      </c>
      <c r="F61" s="132"/>
      <c r="G61" s="133">
        <v>742.6</v>
      </c>
      <c r="H61" s="132"/>
      <c r="I61" s="133">
        <v>614.9</v>
      </c>
      <c r="J61" s="132"/>
      <c r="K61" s="133">
        <v>728</v>
      </c>
      <c r="L61" s="18">
        <v>762.1</v>
      </c>
      <c r="O61" s="108" t="s">
        <v>267</v>
      </c>
      <c r="P61" s="106"/>
      <c r="R61" s="133">
        <v>660</v>
      </c>
      <c r="S61" s="134"/>
      <c r="T61" s="133">
        <v>694</v>
      </c>
      <c r="U61" s="134"/>
      <c r="V61" s="133">
        <v>663.5</v>
      </c>
      <c r="W61" s="134"/>
      <c r="X61" s="133">
        <v>728</v>
      </c>
      <c r="Y61" s="132"/>
      <c r="Z61" s="133">
        <v>762.1</v>
      </c>
      <c r="AB61" s="16"/>
      <c r="AD61" s="16"/>
      <c r="AF61" s="16"/>
    </row>
    <row r="62" spans="3:32" ht="15.75" customHeight="1" x14ac:dyDescent="0.25">
      <c r="O62" s="106"/>
      <c r="P62" s="106"/>
    </row>
    <row r="63" spans="3:32" ht="16.649999999999999" customHeight="1" x14ac:dyDescent="0.25"/>
    <row r="64" spans="3:32" ht="14.1" customHeight="1" x14ac:dyDescent="0.25">
      <c r="C64" s="106"/>
      <c r="D64" s="106"/>
      <c r="E64" s="106"/>
      <c r="F64" s="106"/>
      <c r="G64" s="106"/>
      <c r="H64" s="106"/>
      <c r="I64" s="106"/>
      <c r="J64" s="106"/>
      <c r="K64" s="106"/>
      <c r="L64" s="106"/>
      <c r="M64" s="106"/>
      <c r="N64" s="106"/>
      <c r="O64" s="106"/>
      <c r="P64" s="106"/>
      <c r="Q64" s="106"/>
      <c r="R64" s="106"/>
      <c r="S64" s="106"/>
      <c r="T64" s="106"/>
      <c r="U64" s="106"/>
      <c r="V64" s="106"/>
      <c r="W64" s="106"/>
      <c r="X64" s="106"/>
      <c r="Y64" s="106"/>
      <c r="Z64" s="106"/>
      <c r="AA64" s="106"/>
      <c r="AB64" s="106"/>
      <c r="AC64" s="106"/>
      <c r="AD64" s="106"/>
      <c r="AE64" s="106"/>
      <c r="AF64" s="106"/>
    </row>
    <row r="65" ht="14.1" customHeight="1" x14ac:dyDescent="0.25"/>
    <row r="66" ht="16.649999999999999" customHeight="1" x14ac:dyDescent="0.25"/>
    <row r="67" ht="16.649999999999999" customHeight="1" x14ac:dyDescent="0.25"/>
    <row r="68" ht="16.649999999999999" customHeight="1" x14ac:dyDescent="0.25"/>
    <row r="69" ht="16.649999999999999" customHeight="1" x14ac:dyDescent="0.25"/>
    <row r="70" ht="16.649999999999999" customHeight="1" x14ac:dyDescent="0.25"/>
    <row r="71" ht="16.649999999999999" customHeight="1" x14ac:dyDescent="0.25"/>
    <row r="72" ht="16.649999999999999" customHeight="1" x14ac:dyDescent="0.25"/>
    <row r="73" ht="16.649999999999999" customHeight="1" x14ac:dyDescent="0.25"/>
    <row r="74" ht="16.649999999999999" customHeight="1" x14ac:dyDescent="0.25"/>
    <row r="75" ht="16.649999999999999" customHeight="1" x14ac:dyDescent="0.25"/>
    <row r="76" ht="16.649999999999999" customHeight="1" x14ac:dyDescent="0.25"/>
    <row r="77" ht="16.649999999999999" customHeight="1" x14ac:dyDescent="0.25"/>
    <row r="78" ht="16.649999999999999" customHeight="1" x14ac:dyDescent="0.25"/>
    <row r="79" ht="16.649999999999999" customHeight="1" x14ac:dyDescent="0.25"/>
    <row r="80" ht="16.649999999999999" customHeight="1" x14ac:dyDescent="0.25"/>
    <row r="81" ht="16.649999999999999" customHeight="1" x14ac:dyDescent="0.25"/>
    <row r="82" ht="16.649999999999999" customHeight="1" x14ac:dyDescent="0.25"/>
    <row r="83" ht="16.649999999999999" customHeight="1" x14ac:dyDescent="0.25"/>
    <row r="84" ht="16.649999999999999" customHeight="1" x14ac:dyDescent="0.25"/>
    <row r="85" ht="16.649999999999999" customHeight="1" x14ac:dyDescent="0.25"/>
    <row r="86" ht="16.649999999999999" customHeight="1" x14ac:dyDescent="0.25"/>
    <row r="87" ht="16.649999999999999" customHeight="1" x14ac:dyDescent="0.25"/>
    <row r="88" ht="16.649999999999999" customHeight="1" x14ac:dyDescent="0.25"/>
    <row r="89" ht="16.649999999999999" customHeight="1" x14ac:dyDescent="0.25"/>
    <row r="90" ht="16.649999999999999" customHeight="1" x14ac:dyDescent="0.25"/>
    <row r="91" ht="16.649999999999999" customHeight="1" x14ac:dyDescent="0.25"/>
    <row r="92" ht="16.649999999999999" customHeight="1" x14ac:dyDescent="0.25"/>
    <row r="93" ht="16.649999999999999" customHeight="1" x14ac:dyDescent="0.25"/>
    <row r="94" ht="16.649999999999999" customHeight="1" x14ac:dyDescent="0.25"/>
    <row r="95" ht="16.649999999999999" customHeight="1" x14ac:dyDescent="0.25"/>
    <row r="96" ht="16.649999999999999" customHeight="1" x14ac:dyDescent="0.25"/>
    <row r="97" ht="16.649999999999999" customHeight="1" x14ac:dyDescent="0.25"/>
    <row r="98" ht="16.649999999999999" customHeight="1" x14ac:dyDescent="0.25"/>
    <row r="99" ht="16.649999999999999" customHeight="1" x14ac:dyDescent="0.25"/>
    <row r="100" ht="16.649999999999999" customHeight="1" x14ac:dyDescent="0.25"/>
    <row r="101" ht="16.649999999999999" customHeight="1" x14ac:dyDescent="0.25"/>
    <row r="102" ht="16.649999999999999" customHeight="1" x14ac:dyDescent="0.25"/>
    <row r="103" ht="16.649999999999999" customHeight="1" x14ac:dyDescent="0.25"/>
    <row r="104" ht="16.649999999999999" customHeight="1" x14ac:dyDescent="0.25"/>
    <row r="105" ht="16.649999999999999" customHeight="1" x14ac:dyDescent="0.25"/>
    <row r="106" ht="16.649999999999999" customHeight="1" x14ac:dyDescent="0.25"/>
  </sheetData>
  <mergeCells count="31">
    <mergeCell ref="N36:P36"/>
    <mergeCell ref="O33:P33"/>
    <mergeCell ref="N34:P34"/>
    <mergeCell ref="N51:P51"/>
    <mergeCell ref="O52:P52"/>
    <mergeCell ref="C64:AF64"/>
    <mergeCell ref="O45:P45"/>
    <mergeCell ref="N44:P44"/>
    <mergeCell ref="N37:P37"/>
    <mergeCell ref="O38:P38"/>
    <mergeCell ref="O53:P53"/>
    <mergeCell ref="N59:P59"/>
    <mergeCell ref="O60:P60"/>
    <mergeCell ref="O61:P61"/>
    <mergeCell ref="O62:P62"/>
    <mergeCell ref="R7:X7"/>
    <mergeCell ref="A5:AH5"/>
    <mergeCell ref="A4:AH4"/>
    <mergeCell ref="A3:AH3"/>
    <mergeCell ref="A2:AH2"/>
    <mergeCell ref="Z7:AF7"/>
    <mergeCell ref="O32:P32"/>
    <mergeCell ref="O25:P25"/>
    <mergeCell ref="O24:P24"/>
    <mergeCell ref="N23:P23"/>
    <mergeCell ref="O17:P17"/>
    <mergeCell ref="N8:P8"/>
    <mergeCell ref="N9:P9"/>
    <mergeCell ref="O10:P10"/>
    <mergeCell ref="N16:P16"/>
    <mergeCell ref="N31:P31"/>
  </mergeCells>
  <printOptions horizontalCentered="1"/>
  <pageMargins left="0" right="0" top="0" bottom="0" header="0.3" footer="0"/>
  <pageSetup scale="60" orientation="landscape" r:id="rId1"/>
  <headerFooter>
    <oddFooter>&amp;L_x000D_&amp;1#&amp;"Calibri"&amp;10&amp;K008000 NTAC:3NS-20&amp;RPage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K32"/>
  <sheetViews>
    <sheetView showRuler="0" topLeftCell="B1" workbookViewId="0">
      <selection activeCell="AI33" sqref="AI33"/>
    </sheetView>
  </sheetViews>
  <sheetFormatPr defaultColWidth="13.33203125" defaultRowHeight="13.2" x14ac:dyDescent="0.25"/>
  <cols>
    <col min="1" max="1" width="0" hidden="1" customWidth="1"/>
    <col min="2" max="2" width="2.5546875" customWidth="1"/>
    <col min="4" max="4" width="0" hidden="1" customWidth="1"/>
    <col min="6" max="6" width="0" hidden="1" customWidth="1"/>
    <col min="8" max="8" width="0" hidden="1" customWidth="1"/>
    <col min="10" max="10" width="0" hidden="1" customWidth="1"/>
    <col min="12" max="12" width="0" hidden="1"/>
    <col min="13" max="13" width="0" hidden="1" customWidth="1"/>
    <col min="14" max="14" width="0" hidden="1"/>
    <col min="15" max="15" width="0" hidden="1" customWidth="1"/>
    <col min="16" max="16" width="0" hidden="1"/>
    <col min="17" max="17" width="0" hidden="1" customWidth="1"/>
    <col min="18" max="18" width="6.5546875" customWidth="1"/>
    <col min="19" max="19" width="41.44140625" customWidth="1"/>
    <col min="20" max="20" width="0" hidden="1" customWidth="1"/>
    <col min="22" max="22" width="0" hidden="1" customWidth="1"/>
    <col min="24" max="24" width="0" hidden="1" customWidth="1"/>
    <col min="26" max="26" width="0" hidden="1" customWidth="1"/>
    <col min="28" max="28" width="0" hidden="1" customWidth="1"/>
    <col min="30" max="30" width="0" hidden="1" customWidth="1"/>
    <col min="32" max="32" width="0" hidden="1" customWidth="1"/>
    <col min="34" max="34" width="0.33203125" customWidth="1"/>
    <col min="36" max="36" width="0.33203125" customWidth="1"/>
    <col min="37" max="37" width="2.5546875" customWidth="1"/>
  </cols>
  <sheetData>
    <row r="1" spans="1:37" ht="15" customHeight="1" x14ac:dyDescent="0.25"/>
    <row r="2" spans="1:37" ht="23.25" customHeight="1" x14ac:dyDescent="0.4">
      <c r="A2" s="115" t="s">
        <v>41</v>
      </c>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row>
    <row r="3" spans="1:37" ht="19.2" customHeight="1" x14ac:dyDescent="0.3">
      <c r="A3" s="114" t="s">
        <v>268</v>
      </c>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row>
    <row r="4" spans="1:37" ht="15.75" customHeight="1" x14ac:dyDescent="0.25">
      <c r="A4" s="113" t="s">
        <v>138</v>
      </c>
      <c r="B4" s="106"/>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row>
    <row r="5" spans="1:37" ht="15.75" customHeight="1" x14ac:dyDescent="0.25"/>
    <row r="6" spans="1:37" ht="60" customHeight="1" x14ac:dyDescent="0.25">
      <c r="C6" s="126" t="s">
        <v>269</v>
      </c>
      <c r="D6" s="106"/>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row>
    <row r="7" spans="1:37" ht="15.75" customHeight="1" x14ac:dyDescent="0.25">
      <c r="C7" s="106"/>
      <c r="D7" s="106"/>
      <c r="E7" s="106"/>
      <c r="F7" s="106"/>
      <c r="G7" s="106"/>
      <c r="H7" s="106"/>
      <c r="I7" s="106"/>
      <c r="J7" s="106"/>
      <c r="K7" s="106"/>
      <c r="L7" s="106"/>
      <c r="M7" s="106"/>
      <c r="N7" s="106"/>
      <c r="O7" s="106"/>
      <c r="P7" s="106"/>
      <c r="Q7" s="106"/>
      <c r="R7" s="106"/>
      <c r="S7" s="106"/>
      <c r="T7" s="106"/>
      <c r="U7" s="106"/>
      <c r="V7" s="106"/>
      <c r="W7" s="106"/>
      <c r="X7" s="106"/>
      <c r="Y7" s="106"/>
      <c r="Z7" s="106"/>
      <c r="AA7" s="106"/>
      <c r="AB7" s="106"/>
      <c r="AC7" s="106"/>
    </row>
    <row r="8" spans="1:37" ht="29.1" customHeight="1" x14ac:dyDescent="0.25">
      <c r="C8" s="10" t="s">
        <v>3</v>
      </c>
      <c r="L8" s="95" t="s">
        <v>131</v>
      </c>
      <c r="N8" s="96" t="s">
        <v>86</v>
      </c>
      <c r="P8" s="96" t="s">
        <v>86</v>
      </c>
      <c r="U8" s="112">
        <v>2023</v>
      </c>
      <c r="V8" s="106"/>
      <c r="W8" s="106"/>
      <c r="X8" s="106"/>
      <c r="Y8" s="106"/>
      <c r="Z8" s="106"/>
      <c r="AA8" s="106"/>
      <c r="AC8" s="112">
        <v>2024</v>
      </c>
      <c r="AD8" s="106"/>
      <c r="AE8" s="106"/>
      <c r="AF8" s="106"/>
      <c r="AG8" s="106"/>
      <c r="AH8" s="106"/>
      <c r="AI8" s="106"/>
    </row>
    <row r="9" spans="1:37" ht="15.75" customHeight="1" x14ac:dyDescent="0.25">
      <c r="C9" s="12">
        <v>2019</v>
      </c>
      <c r="E9" s="12">
        <v>2020</v>
      </c>
      <c r="G9" s="12">
        <v>2021</v>
      </c>
      <c r="I9" s="12">
        <v>2022</v>
      </c>
      <c r="K9" s="12">
        <v>2023</v>
      </c>
      <c r="L9" s="12">
        <v>2023</v>
      </c>
      <c r="N9" s="12">
        <v>2023</v>
      </c>
      <c r="P9" s="12">
        <v>2024</v>
      </c>
      <c r="U9" s="13" t="s">
        <v>45</v>
      </c>
      <c r="V9" s="30"/>
      <c r="W9" s="13" t="s">
        <v>46</v>
      </c>
      <c r="X9" s="30"/>
      <c r="Y9" s="13" t="s">
        <v>47</v>
      </c>
      <c r="Z9" s="30"/>
      <c r="AA9" s="13" t="s">
        <v>48</v>
      </c>
      <c r="AC9" s="13" t="s">
        <v>45</v>
      </c>
      <c r="AD9" s="30"/>
      <c r="AE9" s="13" t="s">
        <v>46</v>
      </c>
      <c r="AF9" s="30"/>
      <c r="AG9" s="13" t="s">
        <v>47</v>
      </c>
      <c r="AH9" s="30"/>
      <c r="AI9" s="13" t="s">
        <v>48</v>
      </c>
    </row>
    <row r="10" spans="1:37" ht="15.75" customHeight="1" x14ac:dyDescent="0.25">
      <c r="C10" s="101"/>
      <c r="E10" s="101"/>
      <c r="G10" s="101"/>
      <c r="I10" s="101"/>
      <c r="K10" s="101"/>
      <c r="L10" s="101"/>
      <c r="N10" s="101"/>
      <c r="P10" s="101"/>
      <c r="U10" s="30"/>
      <c r="W10" s="30"/>
      <c r="Y10" s="30"/>
      <c r="AA10" s="30"/>
      <c r="AC10" s="30"/>
      <c r="AE10" s="30"/>
      <c r="AG10" s="30"/>
      <c r="AI10" s="30"/>
    </row>
    <row r="11" spans="1:37" ht="15.75" customHeight="1" x14ac:dyDescent="0.25">
      <c r="C11" s="131">
        <v>2499.9</v>
      </c>
      <c r="D11" s="132"/>
      <c r="E11" s="131">
        <v>1643.5</v>
      </c>
      <c r="F11" s="132"/>
      <c r="G11" s="131">
        <v>1406.5</v>
      </c>
      <c r="H11" s="132"/>
      <c r="I11" s="131">
        <v>2877.7</v>
      </c>
      <c r="J11" s="132"/>
      <c r="K11" s="131">
        <v>7325</v>
      </c>
      <c r="L11" s="97">
        <v>2445.6</v>
      </c>
      <c r="N11" s="97">
        <v>1290.9000000000001</v>
      </c>
      <c r="P11" s="97">
        <v>2445.6</v>
      </c>
      <c r="R11" s="129" t="s">
        <v>270</v>
      </c>
      <c r="S11" s="106"/>
      <c r="U11" s="131">
        <v>1455.4</v>
      </c>
      <c r="V11" s="33"/>
      <c r="W11" s="131">
        <v>1735</v>
      </c>
      <c r="X11" s="33"/>
      <c r="Y11" s="131">
        <v>1935</v>
      </c>
      <c r="Z11" s="33"/>
      <c r="AA11" s="131">
        <v>2199.6</v>
      </c>
      <c r="AB11" s="132"/>
      <c r="AC11" s="131">
        <v>2445.6</v>
      </c>
      <c r="AE11" s="98"/>
      <c r="AG11" s="98"/>
      <c r="AI11" s="98"/>
    </row>
    <row r="12" spans="1:37" ht="15.75" customHeight="1" x14ac:dyDescent="0.25">
      <c r="C12" s="133">
        <v>32.799999999999997</v>
      </c>
      <c r="D12" s="132"/>
      <c r="E12" s="133">
        <v>34.4</v>
      </c>
      <c r="F12" s="132"/>
      <c r="G12" s="133">
        <v>35.6</v>
      </c>
      <c r="H12" s="132"/>
      <c r="I12" s="133">
        <v>45.6</v>
      </c>
      <c r="J12" s="132"/>
      <c r="K12" s="133">
        <v>57.5</v>
      </c>
      <c r="L12" s="99">
        <v>7.3</v>
      </c>
      <c r="N12" s="99">
        <v>23.7</v>
      </c>
      <c r="P12" s="99">
        <v>7.3</v>
      </c>
      <c r="R12" s="129" t="s">
        <v>271</v>
      </c>
      <c r="S12" s="106"/>
      <c r="U12" s="133">
        <v>13.2</v>
      </c>
      <c r="V12" s="33"/>
      <c r="W12" s="133">
        <v>13.1</v>
      </c>
      <c r="X12" s="33"/>
      <c r="Y12" s="133">
        <v>13.2</v>
      </c>
      <c r="Z12" s="33"/>
      <c r="AA12" s="133">
        <v>18</v>
      </c>
      <c r="AB12" s="132"/>
      <c r="AC12" s="133">
        <v>7.3</v>
      </c>
      <c r="AE12" s="16"/>
      <c r="AG12" s="16"/>
      <c r="AI12" s="16"/>
    </row>
    <row r="13" spans="1:37" ht="15.75" customHeight="1" x14ac:dyDescent="0.25">
      <c r="C13" s="133">
        <v>2532.6999999999998</v>
      </c>
      <c r="D13" s="132"/>
      <c r="E13" s="133">
        <v>1677.9</v>
      </c>
      <c r="F13" s="132"/>
      <c r="G13" s="133">
        <v>1442.1</v>
      </c>
      <c r="H13" s="132"/>
      <c r="I13" s="133">
        <v>2923.3</v>
      </c>
      <c r="J13" s="132"/>
      <c r="K13" s="133">
        <v>7382.5</v>
      </c>
      <c r="L13" s="99">
        <v>2452.9</v>
      </c>
      <c r="N13" s="99">
        <v>1314.6</v>
      </c>
      <c r="P13" s="99">
        <v>2452.9</v>
      </c>
      <c r="R13" s="10" t="s">
        <v>3</v>
      </c>
      <c r="S13" s="10" t="s">
        <v>272</v>
      </c>
      <c r="U13" s="133">
        <v>1468.6</v>
      </c>
      <c r="V13" s="33"/>
      <c r="W13" s="133">
        <v>1748.1</v>
      </c>
      <c r="X13" s="33"/>
      <c r="Y13" s="133">
        <v>1948.2</v>
      </c>
      <c r="Z13" s="33"/>
      <c r="AA13" s="133">
        <v>2217.6</v>
      </c>
      <c r="AB13" s="132"/>
      <c r="AC13" s="133">
        <v>2452.9</v>
      </c>
      <c r="AE13" s="16"/>
      <c r="AG13" s="16"/>
      <c r="AI13" s="16"/>
    </row>
    <row r="14" spans="1:37" ht="15.75" customHeight="1" x14ac:dyDescent="0.25">
      <c r="C14" s="132"/>
      <c r="D14" s="132"/>
      <c r="E14" s="132"/>
      <c r="F14" s="132"/>
      <c r="G14" s="132"/>
      <c r="H14" s="132"/>
      <c r="I14" s="132"/>
      <c r="J14" s="132"/>
      <c r="K14" s="98"/>
      <c r="U14" s="98"/>
      <c r="V14" s="33"/>
      <c r="W14" s="98"/>
      <c r="X14" s="33"/>
      <c r="Y14" s="98"/>
      <c r="Z14" s="33"/>
      <c r="AA14" s="98"/>
      <c r="AB14" s="132"/>
      <c r="AC14" s="98"/>
      <c r="AI14" s="98"/>
    </row>
    <row r="15" spans="1:37" ht="15.75" customHeight="1" x14ac:dyDescent="0.25">
      <c r="C15" s="133">
        <v>1677.9</v>
      </c>
      <c r="D15" s="132"/>
      <c r="E15" s="133">
        <v>1443.2</v>
      </c>
      <c r="F15" s="132"/>
      <c r="G15" s="133">
        <v>1382.7</v>
      </c>
      <c r="H15" s="132"/>
      <c r="I15" s="133">
        <v>1887.2</v>
      </c>
      <c r="J15" s="132"/>
      <c r="K15" s="133">
        <v>1982</v>
      </c>
      <c r="L15" s="99">
        <v>528.1</v>
      </c>
      <c r="N15" s="99">
        <v>1108.8</v>
      </c>
      <c r="P15" s="18">
        <v>528.1</v>
      </c>
      <c r="R15" s="129" t="s">
        <v>273</v>
      </c>
      <c r="S15" s="106"/>
      <c r="U15" s="133">
        <v>531.20000000000005</v>
      </c>
      <c r="V15" s="33"/>
      <c r="W15" s="133">
        <v>511.5</v>
      </c>
      <c r="X15" s="33"/>
      <c r="Y15" s="133">
        <v>456.2</v>
      </c>
      <c r="Z15" s="33"/>
      <c r="AA15" s="133">
        <v>483.1</v>
      </c>
      <c r="AB15" s="132"/>
      <c r="AC15" s="133">
        <v>528.1</v>
      </c>
      <c r="AE15" s="98"/>
      <c r="AG15" s="98"/>
      <c r="AI15" s="98"/>
    </row>
    <row r="16" spans="1:37" ht="15.75" customHeight="1" x14ac:dyDescent="0.25">
      <c r="C16" s="133">
        <v>32.799999999999997</v>
      </c>
      <c r="D16" s="132"/>
      <c r="E16" s="133">
        <v>34.4</v>
      </c>
      <c r="F16" s="132"/>
      <c r="G16" s="133">
        <v>35.6</v>
      </c>
      <c r="H16" s="132"/>
      <c r="I16" s="133">
        <v>45.6</v>
      </c>
      <c r="J16" s="132"/>
      <c r="K16" s="133">
        <v>57.5</v>
      </c>
      <c r="L16" s="99">
        <v>7.3</v>
      </c>
      <c r="N16" s="99">
        <v>23.7</v>
      </c>
      <c r="P16" s="100">
        <v>7.3</v>
      </c>
      <c r="R16" s="129" t="s">
        <v>271</v>
      </c>
      <c r="S16" s="106"/>
      <c r="U16" s="133">
        <v>13.2</v>
      </c>
      <c r="V16" s="33"/>
      <c r="W16" s="133">
        <v>13.1</v>
      </c>
      <c r="X16" s="33"/>
      <c r="Y16" s="133">
        <v>13.2</v>
      </c>
      <c r="Z16" s="33"/>
      <c r="AA16" s="133">
        <v>18</v>
      </c>
      <c r="AB16" s="132"/>
      <c r="AC16" s="133">
        <v>7.3</v>
      </c>
      <c r="AE16" s="16"/>
      <c r="AG16" s="16"/>
      <c r="AI16" s="16"/>
    </row>
    <row r="17" spans="3:35" ht="15.75" customHeight="1" x14ac:dyDescent="0.25">
      <c r="C17" s="133">
        <v>1710.7</v>
      </c>
      <c r="D17" s="132"/>
      <c r="E17" s="133">
        <v>1477.6</v>
      </c>
      <c r="F17" s="132"/>
      <c r="G17" s="133">
        <v>1418.3</v>
      </c>
      <c r="H17" s="132"/>
      <c r="I17" s="133">
        <v>1932.8</v>
      </c>
      <c r="J17" s="132"/>
      <c r="K17" s="133">
        <v>2039.5</v>
      </c>
      <c r="L17" s="99">
        <v>535.4</v>
      </c>
      <c r="N17" s="99">
        <v>1132.5</v>
      </c>
      <c r="P17" s="18">
        <v>535.4</v>
      </c>
      <c r="S17" s="10" t="s">
        <v>274</v>
      </c>
      <c r="U17" s="133">
        <v>544.4</v>
      </c>
      <c r="V17" s="33"/>
      <c r="W17" s="133">
        <v>524.6</v>
      </c>
      <c r="X17" s="33"/>
      <c r="Y17" s="133">
        <v>469.4</v>
      </c>
      <c r="Z17" s="33"/>
      <c r="AA17" s="133">
        <v>501.1</v>
      </c>
      <c r="AB17" s="132"/>
      <c r="AC17" s="133">
        <v>535.4</v>
      </c>
      <c r="AE17" s="16"/>
      <c r="AG17" s="16"/>
      <c r="AI17" s="16"/>
    </row>
    <row r="18" spans="3:35" ht="15.75" customHeight="1" x14ac:dyDescent="0.25">
      <c r="C18" s="132"/>
      <c r="D18" s="132"/>
      <c r="E18" s="132"/>
      <c r="F18" s="132"/>
      <c r="G18" s="132"/>
      <c r="H18" s="132"/>
      <c r="I18" s="132"/>
      <c r="J18" s="132"/>
      <c r="K18" s="98"/>
      <c r="U18" s="98"/>
      <c r="V18" s="33"/>
      <c r="W18" s="98"/>
      <c r="X18" s="33"/>
      <c r="Y18" s="98"/>
      <c r="Z18" s="33"/>
      <c r="AA18" s="98"/>
      <c r="AB18" s="132"/>
      <c r="AC18" s="98"/>
      <c r="AI18" s="98"/>
    </row>
    <row r="19" spans="3:35" ht="15.75" customHeight="1" x14ac:dyDescent="0.25">
      <c r="C19" s="133">
        <v>6073.1</v>
      </c>
      <c r="D19" s="132"/>
      <c r="E19" s="133">
        <v>6100.8</v>
      </c>
      <c r="F19" s="132"/>
      <c r="G19" s="133">
        <v>6464.5</v>
      </c>
      <c r="H19" s="132"/>
      <c r="I19" s="133">
        <v>6761.2</v>
      </c>
      <c r="J19" s="132"/>
      <c r="K19" s="133">
        <v>6773.5</v>
      </c>
      <c r="L19" s="99">
        <v>1646.8</v>
      </c>
      <c r="N19" s="99">
        <v>4578.8999999999996</v>
      </c>
      <c r="P19" s="99">
        <v>1646.8</v>
      </c>
      <c r="R19" s="129" t="s">
        <v>275</v>
      </c>
      <c r="S19" s="106"/>
      <c r="U19" s="133">
        <v>1744.6</v>
      </c>
      <c r="V19" s="33"/>
      <c r="W19" s="133">
        <v>1757.1</v>
      </c>
      <c r="X19" s="33"/>
      <c r="Y19" s="133">
        <v>1726.5</v>
      </c>
      <c r="Z19" s="33"/>
      <c r="AA19" s="133">
        <v>1545.3</v>
      </c>
      <c r="AB19" s="132"/>
      <c r="AC19" s="133">
        <v>1646.8</v>
      </c>
      <c r="AE19" s="98"/>
      <c r="AG19" s="98"/>
      <c r="AI19" s="98"/>
    </row>
    <row r="20" spans="3:35" ht="15.75" customHeight="1" x14ac:dyDescent="0.25">
      <c r="C20" s="133">
        <v>32.799999999999997</v>
      </c>
      <c r="D20" s="132"/>
      <c r="E20" s="133">
        <v>34.4</v>
      </c>
      <c r="F20" s="132"/>
      <c r="G20" s="133">
        <v>35.6</v>
      </c>
      <c r="H20" s="132"/>
      <c r="I20" s="133">
        <v>45.6</v>
      </c>
      <c r="J20" s="132"/>
      <c r="K20" s="133">
        <v>57.5</v>
      </c>
      <c r="L20" s="99">
        <v>7.3</v>
      </c>
      <c r="N20" s="99">
        <v>23.7</v>
      </c>
      <c r="P20" s="100">
        <v>7.3</v>
      </c>
      <c r="R20" s="129" t="s">
        <v>271</v>
      </c>
      <c r="S20" s="106"/>
      <c r="U20" s="133">
        <v>13.2</v>
      </c>
      <c r="V20" s="33"/>
      <c r="W20" s="133">
        <v>13.1</v>
      </c>
      <c r="X20" s="33"/>
      <c r="Y20" s="133">
        <v>13.2</v>
      </c>
      <c r="Z20" s="33"/>
      <c r="AA20" s="133">
        <v>18</v>
      </c>
      <c r="AB20" s="132"/>
      <c r="AC20" s="133">
        <v>7.3</v>
      </c>
      <c r="AE20" s="16"/>
      <c r="AG20" s="16"/>
      <c r="AI20" s="16"/>
    </row>
    <row r="21" spans="3:35" ht="15.75" customHeight="1" x14ac:dyDescent="0.25">
      <c r="C21" s="133">
        <v>6105.9</v>
      </c>
      <c r="D21" s="132"/>
      <c r="E21" s="133">
        <v>6135.2</v>
      </c>
      <c r="F21" s="132"/>
      <c r="G21" s="133">
        <v>6500.1</v>
      </c>
      <c r="H21" s="132"/>
      <c r="I21" s="133">
        <v>6806.8</v>
      </c>
      <c r="J21" s="132"/>
      <c r="K21" s="133">
        <v>6831</v>
      </c>
      <c r="L21" s="99">
        <v>1654.1</v>
      </c>
      <c r="N21" s="99">
        <v>4602.6000000000004</v>
      </c>
      <c r="P21" s="99">
        <v>1654.1</v>
      </c>
      <c r="S21" s="10" t="s">
        <v>276</v>
      </c>
      <c r="U21" s="133">
        <v>1757.8</v>
      </c>
      <c r="V21" s="33"/>
      <c r="W21" s="133">
        <v>1770.2</v>
      </c>
      <c r="X21" s="33"/>
      <c r="Y21" s="133">
        <v>1739.7</v>
      </c>
      <c r="Z21" s="33"/>
      <c r="AA21" s="133">
        <v>1563.3</v>
      </c>
      <c r="AB21" s="132"/>
      <c r="AC21" s="133">
        <v>1654.1</v>
      </c>
      <c r="AE21" s="16"/>
      <c r="AG21" s="16"/>
      <c r="AI21" s="16"/>
    </row>
    <row r="22" spans="3:35" ht="15.75" customHeight="1" x14ac:dyDescent="0.25">
      <c r="C22" s="132"/>
      <c r="D22" s="132"/>
      <c r="E22" s="132"/>
      <c r="F22" s="132"/>
      <c r="G22" s="132"/>
      <c r="H22" s="132"/>
      <c r="I22" s="132"/>
      <c r="J22" s="132"/>
      <c r="K22" s="98"/>
      <c r="U22" s="98"/>
      <c r="V22" s="33"/>
      <c r="W22" s="98"/>
      <c r="X22" s="33"/>
      <c r="Y22" s="98"/>
      <c r="Z22" s="33"/>
      <c r="AA22" s="98"/>
      <c r="AB22" s="132"/>
      <c r="AC22" s="98"/>
      <c r="AI22" s="98"/>
    </row>
    <row r="23" spans="3:35" ht="15.75" customHeight="1" x14ac:dyDescent="0.25">
      <c r="C23" s="133">
        <v>1944.1</v>
      </c>
      <c r="D23" s="132"/>
      <c r="E23" s="133">
        <v>1627.6</v>
      </c>
      <c r="F23" s="132"/>
      <c r="G23" s="133">
        <v>2010.1</v>
      </c>
      <c r="H23" s="132"/>
      <c r="I23" s="133">
        <v>1766.3</v>
      </c>
      <c r="J23" s="132"/>
      <c r="K23" s="133">
        <v>1464.8</v>
      </c>
      <c r="L23" s="99">
        <v>290.60000000000002</v>
      </c>
      <c r="N23" s="99">
        <v>1254.2</v>
      </c>
      <c r="P23" s="99">
        <v>290.60000000000002</v>
      </c>
      <c r="R23" s="129" t="s">
        <v>277</v>
      </c>
      <c r="S23" s="106"/>
      <c r="U23" s="133">
        <v>444</v>
      </c>
      <c r="V23" s="33"/>
      <c r="W23" s="133">
        <v>440.7</v>
      </c>
      <c r="X23" s="33"/>
      <c r="Y23" s="133">
        <v>434.3</v>
      </c>
      <c r="Z23" s="33"/>
      <c r="AA23" s="133">
        <v>145.80000000000001</v>
      </c>
      <c r="AB23" s="132"/>
      <c r="AC23" s="133">
        <v>290.60000000000002</v>
      </c>
      <c r="AE23" s="98"/>
      <c r="AG23" s="98"/>
      <c r="AI23" s="98"/>
    </row>
    <row r="24" spans="3:35" ht="15.75" customHeight="1" x14ac:dyDescent="0.25">
      <c r="C24" s="133">
        <v>32.799999999999997</v>
      </c>
      <c r="D24" s="132"/>
      <c r="E24" s="133">
        <v>34.4</v>
      </c>
      <c r="F24" s="132"/>
      <c r="G24" s="133">
        <v>35.6</v>
      </c>
      <c r="H24" s="132"/>
      <c r="I24" s="133">
        <v>45.6</v>
      </c>
      <c r="J24" s="132"/>
      <c r="K24" s="133">
        <v>57.5</v>
      </c>
      <c r="L24" s="99">
        <v>7.3</v>
      </c>
      <c r="N24" s="99">
        <v>23.7</v>
      </c>
      <c r="P24" s="100">
        <v>7.3</v>
      </c>
      <c r="R24" s="129" t="s">
        <v>271</v>
      </c>
      <c r="S24" s="106"/>
      <c r="U24" s="133">
        <v>13.2</v>
      </c>
      <c r="V24" s="33"/>
      <c r="W24" s="133">
        <v>13.1</v>
      </c>
      <c r="X24" s="33"/>
      <c r="Y24" s="133">
        <v>13.2</v>
      </c>
      <c r="Z24" s="33"/>
      <c r="AA24" s="133">
        <v>18</v>
      </c>
      <c r="AB24" s="132"/>
      <c r="AC24" s="133">
        <v>7.3</v>
      </c>
      <c r="AE24" s="16"/>
      <c r="AG24" s="16"/>
      <c r="AI24" s="16"/>
    </row>
    <row r="25" spans="3:35" ht="15.75" customHeight="1" x14ac:dyDescent="0.25">
      <c r="C25" s="133">
        <v>1976.9</v>
      </c>
      <c r="D25" s="132"/>
      <c r="E25" s="133">
        <v>1662</v>
      </c>
      <c r="F25" s="132"/>
      <c r="G25" s="133">
        <v>2045.7</v>
      </c>
      <c r="H25" s="132"/>
      <c r="I25" s="133">
        <v>1811.9</v>
      </c>
      <c r="J25" s="132"/>
      <c r="K25" s="133">
        <v>1522.3</v>
      </c>
      <c r="L25" s="99">
        <v>297.89999999999998</v>
      </c>
      <c r="N25" s="99">
        <v>1277.9000000000001</v>
      </c>
      <c r="P25" s="99">
        <v>297.89999999999998</v>
      </c>
      <c r="S25" s="10" t="s">
        <v>278</v>
      </c>
      <c r="U25" s="133">
        <v>457.2</v>
      </c>
      <c r="V25" s="33"/>
      <c r="W25" s="133">
        <v>453.8</v>
      </c>
      <c r="X25" s="33"/>
      <c r="Y25" s="133">
        <v>447.5</v>
      </c>
      <c r="Z25" s="33"/>
      <c r="AA25" s="133">
        <v>163.80000000000001</v>
      </c>
      <c r="AB25" s="132"/>
      <c r="AC25" s="133">
        <v>297.89999999999998</v>
      </c>
      <c r="AE25" s="16"/>
      <c r="AG25" s="16"/>
      <c r="AI25" s="16"/>
    </row>
    <row r="26" spans="3:35" ht="15.75" customHeight="1" x14ac:dyDescent="0.25">
      <c r="C26" s="132"/>
      <c r="D26" s="132"/>
      <c r="E26" s="132"/>
      <c r="F26" s="132"/>
      <c r="G26" s="132"/>
      <c r="H26" s="132"/>
      <c r="I26" s="132"/>
      <c r="J26" s="132"/>
      <c r="K26" s="98"/>
      <c r="U26" s="98"/>
      <c r="V26" s="33"/>
      <c r="W26" s="98"/>
      <c r="X26" s="33"/>
      <c r="Y26" s="98"/>
      <c r="Z26" s="33"/>
      <c r="AA26" s="98"/>
      <c r="AB26" s="132"/>
      <c r="AC26" s="98"/>
      <c r="AI26" s="98"/>
    </row>
    <row r="27" spans="3:35" ht="15.75" customHeight="1" x14ac:dyDescent="0.25">
      <c r="C27" s="133">
        <v>451.9</v>
      </c>
      <c r="D27" s="132"/>
      <c r="E27" s="133">
        <v>418.3</v>
      </c>
      <c r="F27" s="132"/>
      <c r="G27" s="133">
        <v>464.8</v>
      </c>
      <c r="H27" s="132"/>
      <c r="I27" s="133">
        <v>430.3</v>
      </c>
      <c r="J27" s="132"/>
      <c r="K27" s="133">
        <v>357.5</v>
      </c>
      <c r="L27" s="99">
        <v>75.900000000000006</v>
      </c>
      <c r="N27" s="99">
        <v>285.8</v>
      </c>
      <c r="P27" s="100">
        <v>75.900000000000006</v>
      </c>
      <c r="R27" s="129" t="s">
        <v>279</v>
      </c>
      <c r="S27" s="106"/>
      <c r="U27" s="133">
        <v>109.4</v>
      </c>
      <c r="V27" s="33"/>
      <c r="W27" s="133">
        <v>108.9</v>
      </c>
      <c r="X27" s="33"/>
      <c r="Y27" s="133">
        <v>106.5</v>
      </c>
      <c r="Z27" s="33"/>
      <c r="AA27" s="133">
        <v>32.700000000000003</v>
      </c>
      <c r="AB27" s="132"/>
      <c r="AC27" s="133">
        <v>75.900000000000006</v>
      </c>
      <c r="AE27" s="98"/>
      <c r="AG27" s="98"/>
      <c r="AI27" s="98"/>
    </row>
    <row r="28" spans="3:35" ht="15.75" customHeight="1" x14ac:dyDescent="0.25">
      <c r="C28" s="133">
        <v>32.799999999999997</v>
      </c>
      <c r="D28" s="132"/>
      <c r="E28" s="133">
        <v>34.4</v>
      </c>
      <c r="F28" s="132"/>
      <c r="G28" s="133">
        <v>35.6</v>
      </c>
      <c r="H28" s="132"/>
      <c r="I28" s="133">
        <v>45.6</v>
      </c>
      <c r="J28" s="132"/>
      <c r="K28" s="133">
        <v>57.5</v>
      </c>
      <c r="L28" s="99">
        <v>7.3</v>
      </c>
      <c r="N28" s="99">
        <v>23.7</v>
      </c>
      <c r="P28" s="100">
        <v>7.3</v>
      </c>
      <c r="R28" s="129" t="s">
        <v>271</v>
      </c>
      <c r="S28" s="106"/>
      <c r="U28" s="133">
        <v>13.2</v>
      </c>
      <c r="V28" s="33"/>
      <c r="W28" s="133">
        <v>13.1</v>
      </c>
      <c r="X28" s="33"/>
      <c r="Y28" s="133">
        <v>13.2</v>
      </c>
      <c r="Z28" s="33"/>
      <c r="AA28" s="133">
        <v>18</v>
      </c>
      <c r="AB28" s="132"/>
      <c r="AC28" s="133">
        <v>7.3</v>
      </c>
      <c r="AE28" s="16"/>
      <c r="AG28" s="16"/>
      <c r="AI28" s="16"/>
    </row>
    <row r="29" spans="3:35" ht="15.75" customHeight="1" x14ac:dyDescent="0.25">
      <c r="C29" s="133">
        <v>484.7</v>
      </c>
      <c r="D29" s="132"/>
      <c r="E29" s="133">
        <v>452.7</v>
      </c>
      <c r="F29" s="132"/>
      <c r="G29" s="133">
        <v>500.4</v>
      </c>
      <c r="H29" s="132"/>
      <c r="I29" s="133">
        <v>475.9</v>
      </c>
      <c r="J29" s="132"/>
      <c r="K29" s="133">
        <v>415</v>
      </c>
      <c r="L29" s="99">
        <v>83.2</v>
      </c>
      <c r="N29" s="99">
        <v>309.5</v>
      </c>
      <c r="P29" s="100">
        <v>83.2</v>
      </c>
      <c r="S29" s="10" t="s">
        <v>280</v>
      </c>
      <c r="U29" s="133">
        <v>122.6</v>
      </c>
      <c r="V29" s="33"/>
      <c r="W29" s="133">
        <v>122</v>
      </c>
      <c r="X29" s="33"/>
      <c r="Y29" s="133">
        <v>119.7</v>
      </c>
      <c r="Z29" s="33"/>
      <c r="AA29" s="133">
        <v>50.7</v>
      </c>
      <c r="AB29" s="132"/>
      <c r="AC29" s="133">
        <v>83.2</v>
      </c>
      <c r="AE29" s="16"/>
      <c r="AG29" s="16"/>
      <c r="AI29" s="16"/>
    </row>
    <row r="30" spans="3:35" ht="15.75" customHeight="1" x14ac:dyDescent="0.25"/>
    <row r="31" spans="3:35" ht="15.75" customHeight="1" x14ac:dyDescent="0.25"/>
    <row r="32" spans="3:35" ht="15.75" customHeight="1" x14ac:dyDescent="0.25">
      <c r="C32" s="106"/>
      <c r="D32" s="106"/>
      <c r="E32" s="106"/>
      <c r="F32" s="106"/>
      <c r="G32" s="106"/>
      <c r="H32" s="106"/>
      <c r="I32" s="106"/>
      <c r="J32" s="106"/>
      <c r="K32" s="106"/>
      <c r="L32" s="106"/>
      <c r="M32" s="106"/>
      <c r="N32" s="106"/>
      <c r="O32" s="106"/>
      <c r="P32" s="106"/>
      <c r="Q32" s="106"/>
      <c r="R32" s="106"/>
      <c r="S32" s="106"/>
      <c r="T32" s="106"/>
      <c r="U32" s="106"/>
      <c r="V32" s="106"/>
      <c r="W32" s="106"/>
      <c r="X32" s="106"/>
      <c r="Y32" s="106"/>
      <c r="Z32" s="106"/>
    </row>
  </sheetData>
  <mergeCells count="18">
    <mergeCell ref="C6:AI6"/>
    <mergeCell ref="A3:AK3"/>
    <mergeCell ref="A4:AK4"/>
    <mergeCell ref="A2:AK2"/>
    <mergeCell ref="AC8:AI8"/>
    <mergeCell ref="C7:AC7"/>
    <mergeCell ref="C32:Z32"/>
    <mergeCell ref="R20:S20"/>
    <mergeCell ref="R19:S19"/>
    <mergeCell ref="R23:S23"/>
    <mergeCell ref="R24:S24"/>
    <mergeCell ref="R28:S28"/>
    <mergeCell ref="R27:S27"/>
    <mergeCell ref="R16:S16"/>
    <mergeCell ref="R15:S15"/>
    <mergeCell ref="R12:S12"/>
    <mergeCell ref="R11:S11"/>
    <mergeCell ref="U8:AA8"/>
  </mergeCells>
  <printOptions horizontalCentered="1"/>
  <pageMargins left="0" right="0" top="0" bottom="0" header="0.3" footer="0"/>
  <pageSetup scale="63" orientation="landscape" r:id="rId1"/>
  <headerFooter>
    <oddFooter>&amp;L_x000D_&amp;1#&amp;"Calibri"&amp;10&amp;K008000 NTAC:3NS-20&amp;RPage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F50"/>
  <sheetViews>
    <sheetView showRuler="0" topLeftCell="B1" workbookViewId="0">
      <selection activeCell="AI33" sqref="AI33"/>
    </sheetView>
  </sheetViews>
  <sheetFormatPr defaultColWidth="13.33203125" defaultRowHeight="13.2" x14ac:dyDescent="0.25"/>
  <cols>
    <col min="1" max="1" width="0" hidden="1" customWidth="1"/>
    <col min="2" max="2" width="2.21875" customWidth="1"/>
    <col min="4" max="4" width="0" hidden="1" customWidth="1"/>
    <col min="6" max="6" width="0" hidden="1" customWidth="1"/>
    <col min="8" max="8" width="0" hidden="1" customWidth="1"/>
    <col min="10" max="10" width="0" hidden="1" customWidth="1"/>
    <col min="12" max="12" width="0" hidden="1"/>
    <col min="13" max="13" width="0" hidden="1" customWidth="1"/>
    <col min="14" max="14" width="50.109375" customWidth="1"/>
    <col min="15" max="15" width="0" hidden="1" customWidth="1"/>
    <col min="17" max="17" width="0" hidden="1" customWidth="1"/>
    <col min="19" max="19" width="0" hidden="1" customWidth="1"/>
    <col min="21" max="21" width="0" hidden="1" customWidth="1"/>
    <col min="23" max="23" width="0" hidden="1" customWidth="1"/>
    <col min="25" max="25" width="0" hidden="1" customWidth="1"/>
    <col min="27" max="27" width="0" hidden="1" customWidth="1"/>
    <col min="29" max="29" width="0" hidden="1" customWidth="1"/>
    <col min="31" max="31" width="2.21875" customWidth="1"/>
    <col min="32" max="32" width="0" hidden="1" customWidth="1"/>
  </cols>
  <sheetData>
    <row r="1" spans="1:32" ht="15" customHeight="1" x14ac:dyDescent="0.25"/>
    <row r="2" spans="1:32" ht="23.25" customHeight="1" x14ac:dyDescent="0.4">
      <c r="A2" s="115" t="s">
        <v>41</v>
      </c>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row>
    <row r="3" spans="1:32" ht="19.2" customHeight="1" x14ac:dyDescent="0.3">
      <c r="A3" s="114" t="s">
        <v>268</v>
      </c>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row>
    <row r="4" spans="1:32" ht="15" customHeight="1" x14ac:dyDescent="0.3">
      <c r="A4" s="114" t="s">
        <v>281</v>
      </c>
      <c r="B4" s="106"/>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row>
    <row r="5" spans="1:32" ht="15" customHeight="1" x14ac:dyDescent="0.25"/>
    <row r="6" spans="1:32" ht="60" customHeight="1" x14ac:dyDescent="0.25">
      <c r="C6" s="126" t="s">
        <v>282</v>
      </c>
      <c r="D6" s="106"/>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row>
    <row r="7" spans="1:32" ht="15" customHeight="1" x14ac:dyDescent="0.25">
      <c r="L7" s="11" t="s">
        <v>131</v>
      </c>
      <c r="P7" s="112">
        <v>2023</v>
      </c>
      <c r="Q7" s="106"/>
      <c r="R7" s="106"/>
      <c r="S7" s="106"/>
      <c r="T7" s="106"/>
      <c r="U7" s="106"/>
      <c r="V7" s="106"/>
      <c r="X7" s="112">
        <v>2024</v>
      </c>
      <c r="Y7" s="106"/>
      <c r="Z7" s="106"/>
      <c r="AA7" s="106"/>
      <c r="AB7" s="106"/>
      <c r="AC7" s="106"/>
      <c r="AD7" s="106"/>
    </row>
    <row r="8" spans="1:32" ht="15" customHeight="1" x14ac:dyDescent="0.25">
      <c r="C8" s="12">
        <v>2019</v>
      </c>
      <c r="E8" s="12">
        <v>2020</v>
      </c>
      <c r="G8" s="12">
        <v>2021</v>
      </c>
      <c r="I8" s="12">
        <v>2022</v>
      </c>
      <c r="K8" s="12">
        <v>2023</v>
      </c>
      <c r="L8" s="12">
        <v>2023</v>
      </c>
      <c r="P8" s="13" t="s">
        <v>45</v>
      </c>
      <c r="Q8" s="30"/>
      <c r="R8" s="13" t="s">
        <v>46</v>
      </c>
      <c r="S8" s="30"/>
      <c r="T8" s="13" t="s">
        <v>47</v>
      </c>
      <c r="U8" s="30"/>
      <c r="V8" s="13" t="s">
        <v>48</v>
      </c>
      <c r="X8" s="13" t="s">
        <v>45</v>
      </c>
      <c r="Y8" s="30"/>
      <c r="Z8" s="13" t="s">
        <v>46</v>
      </c>
      <c r="AA8" s="30"/>
      <c r="AB8" s="13" t="s">
        <v>47</v>
      </c>
      <c r="AC8" s="30"/>
      <c r="AD8" s="13" t="s">
        <v>48</v>
      </c>
    </row>
    <row r="9" spans="1:32" ht="15" customHeight="1" x14ac:dyDescent="0.25">
      <c r="C9" s="30"/>
      <c r="E9" s="30"/>
      <c r="G9" s="30"/>
      <c r="I9" s="30"/>
      <c r="K9" s="30"/>
      <c r="L9" s="30"/>
      <c r="P9" s="30"/>
      <c r="R9" s="30"/>
      <c r="T9" s="30"/>
      <c r="V9" s="30"/>
      <c r="X9" s="30"/>
      <c r="Z9" s="30"/>
      <c r="AB9" s="30"/>
      <c r="AD9" s="30"/>
    </row>
    <row r="10" spans="1:32" ht="15" customHeight="1" x14ac:dyDescent="0.25">
      <c r="C10" s="102">
        <v>0.32</v>
      </c>
      <c r="E10" s="102">
        <v>0.26700000000000002</v>
      </c>
      <c r="G10" s="102">
        <v>0.311</v>
      </c>
      <c r="I10" s="102">
        <v>0.26100000000000001</v>
      </c>
      <c r="K10" s="102">
        <v>0.21600000000000003</v>
      </c>
      <c r="L10" s="102">
        <v>0.17600000000000002</v>
      </c>
      <c r="N10" s="10" t="s">
        <v>283</v>
      </c>
      <c r="P10" s="102">
        <v>0.254</v>
      </c>
      <c r="Q10" s="1"/>
      <c r="R10" s="102">
        <v>0.251</v>
      </c>
      <c r="S10" s="1"/>
      <c r="T10" s="102">
        <v>0.252</v>
      </c>
      <c r="U10" s="1"/>
      <c r="V10" s="102">
        <v>9.4E-2</v>
      </c>
      <c r="X10" s="102">
        <v>0.17600000000000002</v>
      </c>
      <c r="Z10" s="10"/>
      <c r="AB10" s="10"/>
      <c r="AD10" s="10"/>
    </row>
    <row r="11" spans="1:32" ht="15" customHeight="1" x14ac:dyDescent="0.25">
      <c r="C11" s="102">
        <v>0.32400000000000001</v>
      </c>
      <c r="E11" s="102">
        <v>0.27100000000000002</v>
      </c>
      <c r="G11" s="102">
        <v>0.315</v>
      </c>
      <c r="I11" s="102">
        <v>0.26600000000000001</v>
      </c>
      <c r="K11" s="102">
        <v>0.223</v>
      </c>
      <c r="L11" s="102">
        <v>0.18</v>
      </c>
      <c r="N11" s="10" t="s">
        <v>284</v>
      </c>
      <c r="P11" s="102">
        <v>0.26</v>
      </c>
      <c r="Q11" s="1"/>
      <c r="R11" s="102">
        <v>0.25600000000000001</v>
      </c>
      <c r="S11" s="1"/>
      <c r="T11" s="102">
        <v>0.25700000000000001</v>
      </c>
      <c r="U11" s="1"/>
      <c r="V11" s="102">
        <v>0.105</v>
      </c>
      <c r="X11" s="102">
        <v>0.18</v>
      </c>
      <c r="Z11" s="10"/>
      <c r="AB11" s="10"/>
      <c r="AD11" s="10"/>
    </row>
    <row r="12" spans="1:32" ht="15" customHeight="1" x14ac:dyDescent="0.25">
      <c r="K12" s="10"/>
      <c r="P12" s="10"/>
      <c r="Q12" s="1"/>
      <c r="R12" s="10"/>
      <c r="S12" s="1"/>
      <c r="T12" s="10"/>
      <c r="U12" s="1"/>
      <c r="V12" s="10"/>
      <c r="X12" s="10"/>
      <c r="AD12" s="10"/>
    </row>
    <row r="13" spans="1:32" ht="15" customHeight="1" x14ac:dyDescent="0.25">
      <c r="C13" s="102">
        <v>0.24600000000000002</v>
      </c>
      <c r="E13" s="102">
        <v>0.19800000000000001</v>
      </c>
      <c r="G13" s="102">
        <v>0.23899999999999999</v>
      </c>
      <c r="I13" s="102">
        <v>0.19800000000000001</v>
      </c>
      <c r="K13" s="102">
        <v>0.16300000000000001</v>
      </c>
      <c r="L13" s="102">
        <v>0.13</v>
      </c>
      <c r="N13" s="10" t="s">
        <v>285</v>
      </c>
      <c r="P13" s="102">
        <v>0.192</v>
      </c>
      <c r="Q13" s="1"/>
      <c r="R13" s="102">
        <v>0.189</v>
      </c>
      <c r="S13" s="1"/>
      <c r="T13" s="102">
        <v>0.19</v>
      </c>
      <c r="U13" s="1"/>
      <c r="V13" s="102">
        <v>7.2999999999999995E-2</v>
      </c>
      <c r="X13" s="102">
        <v>0.13</v>
      </c>
      <c r="Z13" s="10"/>
      <c r="AB13" s="10"/>
      <c r="AD13" s="10"/>
    </row>
    <row r="14" spans="1:32" ht="15" customHeight="1" x14ac:dyDescent="0.25">
      <c r="C14" s="102">
        <v>0.24399999999999999</v>
      </c>
      <c r="E14" s="102">
        <v>0.19700000000000001</v>
      </c>
      <c r="G14" s="102">
        <v>0.23800000000000002</v>
      </c>
      <c r="I14" s="102">
        <v>0.19600000000000001</v>
      </c>
      <c r="K14" s="102">
        <v>0.16200000000000001</v>
      </c>
      <c r="L14" s="102">
        <v>0.13</v>
      </c>
      <c r="N14" s="10" t="s">
        <v>286</v>
      </c>
      <c r="P14" s="102">
        <v>0.19</v>
      </c>
      <c r="Q14" s="1"/>
      <c r="R14" s="102">
        <v>0.187</v>
      </c>
      <c r="S14" s="1"/>
      <c r="T14" s="102">
        <v>0.188</v>
      </c>
      <c r="U14" s="1"/>
      <c r="V14" s="102">
        <v>7.2000000000000008E-2</v>
      </c>
      <c r="X14" s="102">
        <v>0.13</v>
      </c>
      <c r="Z14" s="10"/>
      <c r="AB14" s="10"/>
      <c r="AD14" s="10"/>
    </row>
    <row r="15" spans="1:32" ht="15" customHeight="1" x14ac:dyDescent="0.25">
      <c r="K15" s="10"/>
      <c r="P15" s="10"/>
      <c r="Q15" s="1"/>
      <c r="R15" s="10"/>
      <c r="S15" s="1"/>
      <c r="T15" s="10"/>
      <c r="U15" s="1"/>
      <c r="V15" s="10"/>
      <c r="X15" s="10"/>
      <c r="AD15" s="10"/>
    </row>
    <row r="16" spans="1:32" ht="15" customHeight="1" x14ac:dyDescent="0.25">
      <c r="C16" s="102">
        <v>0.23199999999999998</v>
      </c>
      <c r="E16" s="102">
        <v>0.25700000000000001</v>
      </c>
      <c r="G16" s="102">
        <v>0.23100000000000001</v>
      </c>
      <c r="I16" s="102">
        <v>0.24399999999999999</v>
      </c>
      <c r="K16" s="102">
        <v>0.24399999999999999</v>
      </c>
      <c r="L16" s="102">
        <v>0.26100000000000001</v>
      </c>
      <c r="N16" s="10" t="s">
        <v>287</v>
      </c>
      <c r="P16" s="102">
        <v>0.24600000000000002</v>
      </c>
      <c r="Q16" s="1"/>
      <c r="R16" s="102">
        <v>0.247</v>
      </c>
      <c r="S16" s="1"/>
      <c r="T16" s="102">
        <v>0.245</v>
      </c>
      <c r="U16" s="1"/>
      <c r="V16" s="102">
        <v>0.22399999999999998</v>
      </c>
      <c r="X16" s="102">
        <v>0.26100000000000001</v>
      </c>
      <c r="Z16" s="10"/>
      <c r="AB16" s="10"/>
      <c r="AD16" s="16"/>
    </row>
    <row r="17" spans="2:30" ht="15" customHeight="1" x14ac:dyDescent="0.25">
      <c r="C17" s="102">
        <v>0.245</v>
      </c>
      <c r="E17" s="102">
        <v>0.27200000000000002</v>
      </c>
      <c r="G17" s="102">
        <v>0.245</v>
      </c>
      <c r="I17" s="102">
        <v>0.26300000000000001</v>
      </c>
      <c r="K17" s="102">
        <v>0.27300000000000002</v>
      </c>
      <c r="L17" s="102">
        <v>0.27899999999999997</v>
      </c>
      <c r="N17" s="10" t="s">
        <v>288</v>
      </c>
      <c r="P17" s="102">
        <v>0.26800000000000002</v>
      </c>
      <c r="Q17" s="1"/>
      <c r="R17" s="102">
        <v>0.26900000000000002</v>
      </c>
      <c r="S17" s="1"/>
      <c r="T17" s="102">
        <v>0.26800000000000002</v>
      </c>
      <c r="U17" s="1"/>
      <c r="V17" s="102">
        <v>0.309</v>
      </c>
      <c r="X17" s="102">
        <v>0.27899999999999997</v>
      </c>
      <c r="Z17" s="10"/>
      <c r="AB17" s="10"/>
      <c r="AD17" s="16"/>
    </row>
    <row r="18" spans="2:30" ht="15" customHeight="1" x14ac:dyDescent="0.25">
      <c r="K18" s="10"/>
      <c r="P18" s="10"/>
      <c r="Q18" s="1"/>
      <c r="R18" s="10"/>
      <c r="S18" s="1"/>
      <c r="T18" s="10"/>
      <c r="U18" s="1"/>
      <c r="V18" s="10"/>
      <c r="X18" s="10"/>
      <c r="AD18" s="10"/>
    </row>
    <row r="19" spans="2:30" ht="15" customHeight="1" x14ac:dyDescent="0.25">
      <c r="C19" s="102">
        <v>0.72400000000000009</v>
      </c>
      <c r="E19" s="102">
        <v>0.76300000000000001</v>
      </c>
      <c r="G19" s="102">
        <v>0.78599999999999992</v>
      </c>
      <c r="I19" s="102">
        <v>0.72099999999999997</v>
      </c>
      <c r="K19" s="102">
        <v>0.70700000000000007</v>
      </c>
      <c r="L19" s="102">
        <v>0.67900000000000005</v>
      </c>
      <c r="N19" s="10" t="s">
        <v>289</v>
      </c>
      <c r="P19" s="102">
        <v>0.69500000000000006</v>
      </c>
      <c r="Q19" s="1"/>
      <c r="R19" s="102">
        <v>0.70900000000000007</v>
      </c>
      <c r="S19" s="1"/>
      <c r="T19" s="102">
        <v>0.73599999999999999</v>
      </c>
      <c r="U19" s="1"/>
      <c r="V19" s="102">
        <v>0.68700000000000006</v>
      </c>
      <c r="X19" s="102">
        <v>0.67900000000000005</v>
      </c>
      <c r="Z19" s="10"/>
      <c r="AB19" s="10"/>
      <c r="AD19" s="16"/>
    </row>
    <row r="20" spans="2:30" ht="15" customHeight="1" x14ac:dyDescent="0.25">
      <c r="C20" s="102">
        <v>0.72</v>
      </c>
      <c r="E20" s="102">
        <v>0.75900000000000012</v>
      </c>
      <c r="G20" s="102">
        <v>0.78200000000000003</v>
      </c>
      <c r="I20" s="102">
        <v>0.71599999999999997</v>
      </c>
      <c r="K20" s="102">
        <v>0.70099999999999996</v>
      </c>
      <c r="L20" s="102">
        <v>0.67599999999999993</v>
      </c>
      <c r="N20" s="10" t="s">
        <v>290</v>
      </c>
      <c r="P20" s="102">
        <v>0.69000000000000006</v>
      </c>
      <c r="Q20" s="1"/>
      <c r="R20" s="102">
        <v>0.70400000000000007</v>
      </c>
      <c r="S20" s="1"/>
      <c r="T20" s="102">
        <v>0.73</v>
      </c>
      <c r="U20" s="1"/>
      <c r="V20" s="102">
        <v>0.67900000000000005</v>
      </c>
      <c r="X20" s="102">
        <v>0.67599999999999993</v>
      </c>
      <c r="Z20" s="10"/>
      <c r="AB20" s="10"/>
      <c r="AD20" s="16"/>
    </row>
    <row r="21" spans="2:30" ht="15" customHeight="1" x14ac:dyDescent="0.25">
      <c r="K21" s="10"/>
      <c r="P21" s="10"/>
      <c r="Q21" s="1"/>
      <c r="R21" s="10"/>
      <c r="S21" s="1"/>
      <c r="T21" s="10"/>
      <c r="U21" s="1"/>
      <c r="V21" s="10"/>
      <c r="X21" s="10"/>
      <c r="AD21" s="10"/>
    </row>
    <row r="22" spans="2:30" ht="15" customHeight="1" x14ac:dyDescent="0.25">
      <c r="C22" s="102">
        <v>0.63400000000000001</v>
      </c>
      <c r="E22" s="102">
        <v>0.65500000000000003</v>
      </c>
      <c r="G22" s="102">
        <v>0.67500000000000004</v>
      </c>
      <c r="I22" s="102">
        <v>0.65599999999999992</v>
      </c>
      <c r="K22" s="102">
        <v>0.64400000000000002</v>
      </c>
      <c r="L22" s="102">
        <v>0.69400000000000006</v>
      </c>
      <c r="N22" s="10" t="s">
        <v>291</v>
      </c>
      <c r="P22" s="102">
        <v>0.61</v>
      </c>
      <c r="Q22" s="1"/>
      <c r="R22" s="102">
        <v>0.624</v>
      </c>
      <c r="S22" s="1"/>
      <c r="T22" s="102">
        <v>0.64400000000000002</v>
      </c>
      <c r="U22" s="1"/>
      <c r="V22" s="102">
        <v>0.70499999999999996</v>
      </c>
      <c r="X22" s="102">
        <v>0.69400000000000006</v>
      </c>
      <c r="Z22" s="10"/>
      <c r="AB22" s="10"/>
      <c r="AD22" s="10"/>
    </row>
    <row r="23" spans="2:30" ht="15" customHeight="1" x14ac:dyDescent="0.25">
      <c r="C23" s="102">
        <v>0.63100000000000001</v>
      </c>
      <c r="E23" s="102">
        <v>0.65099999999999991</v>
      </c>
      <c r="G23" s="102">
        <v>0.67099999999999993</v>
      </c>
      <c r="I23" s="102">
        <v>0.65099999999999991</v>
      </c>
      <c r="K23" s="102">
        <v>0.63900000000000001</v>
      </c>
      <c r="L23" s="102">
        <v>0.69099999999999995</v>
      </c>
      <c r="N23" s="10" t="s">
        <v>292</v>
      </c>
      <c r="P23" s="102">
        <v>0.60499999999999998</v>
      </c>
      <c r="Q23" s="1"/>
      <c r="R23" s="102">
        <v>0.61899999999999999</v>
      </c>
      <c r="S23" s="1"/>
      <c r="T23" s="102">
        <v>0.63900000000000001</v>
      </c>
      <c r="U23" s="1"/>
      <c r="V23" s="102">
        <v>0.69700000000000006</v>
      </c>
      <c r="X23" s="102">
        <v>0.69099999999999995</v>
      </c>
      <c r="Z23" s="10"/>
      <c r="AB23" s="10"/>
      <c r="AD23" s="10"/>
    </row>
    <row r="24" spans="2:30" ht="15" customHeight="1" x14ac:dyDescent="0.25">
      <c r="K24" s="10"/>
      <c r="P24" s="10"/>
      <c r="Q24" s="1"/>
      <c r="R24" s="10"/>
      <c r="S24" s="1"/>
      <c r="T24" s="10"/>
      <c r="U24" s="1"/>
      <c r="V24" s="10"/>
      <c r="X24" s="10"/>
      <c r="AD24" s="10"/>
    </row>
    <row r="25" spans="2:30" ht="15" customHeight="1" x14ac:dyDescent="0.25">
      <c r="C25" s="103">
        <v>1.3700000000000002E-2</v>
      </c>
      <c r="E25" s="103">
        <v>1.11E-2</v>
      </c>
      <c r="G25" s="103">
        <v>9.5999999999999992E-3</v>
      </c>
      <c r="I25" s="103">
        <v>1.15E-2</v>
      </c>
      <c r="K25" s="103">
        <v>6.8999999999999999E-3</v>
      </c>
      <c r="L25" s="103">
        <v>-5.0300000000000004E-2</v>
      </c>
      <c r="N25" s="10" t="s">
        <v>293</v>
      </c>
      <c r="P25" s="103">
        <v>0.01</v>
      </c>
      <c r="Q25" s="1"/>
      <c r="R25" s="103">
        <v>8.3000000000000001E-3</v>
      </c>
      <c r="S25" s="1"/>
      <c r="T25" s="103">
        <v>5.1000000000000004E-3</v>
      </c>
      <c r="U25" s="1"/>
      <c r="V25" s="103">
        <v>3.8E-3</v>
      </c>
      <c r="X25" s="103">
        <v>4.8999999999999998E-3</v>
      </c>
      <c r="Z25" s="10"/>
      <c r="AB25" s="10"/>
      <c r="AD25" s="10"/>
    </row>
    <row r="26" spans="2:30" ht="15" customHeight="1" x14ac:dyDescent="0.25">
      <c r="C26" s="103">
        <v>1.3999999999999999E-2</v>
      </c>
      <c r="E26" s="103">
        <v>1.1399999999999999E-2</v>
      </c>
      <c r="G26" s="103">
        <v>9.7999999999999997E-3</v>
      </c>
      <c r="I26" s="103">
        <v>1.1899999999999999E-2</v>
      </c>
      <c r="K26" s="103">
        <v>7.3000000000000001E-3</v>
      </c>
      <c r="L26" s="103">
        <v>7.3000000000000001E-3</v>
      </c>
      <c r="N26" s="10" t="s">
        <v>294</v>
      </c>
      <c r="P26" s="103">
        <v>1.0400000000000001E-2</v>
      </c>
      <c r="Q26" s="1"/>
      <c r="R26" s="103">
        <v>8.6999999999999994E-3</v>
      </c>
      <c r="S26" s="1"/>
      <c r="T26" s="103">
        <v>5.5000000000000005E-3</v>
      </c>
      <c r="U26" s="1"/>
      <c r="V26" s="103">
        <v>4.4000000000000003E-3</v>
      </c>
      <c r="X26" s="103">
        <v>5.1000000000000004E-3</v>
      </c>
      <c r="Z26" s="10"/>
      <c r="AB26" s="10"/>
      <c r="AD26" s="10"/>
    </row>
    <row r="27" spans="2:30" ht="15" customHeight="1" x14ac:dyDescent="0.25">
      <c r="K27" s="10"/>
      <c r="P27" s="10"/>
      <c r="Q27" s="1"/>
      <c r="R27" s="10"/>
      <c r="S27" s="1"/>
      <c r="T27" s="10"/>
      <c r="U27" s="1"/>
      <c r="V27" s="10"/>
      <c r="X27" s="10"/>
      <c r="AD27" s="10"/>
    </row>
    <row r="28" spans="2:30" ht="15" customHeight="1" x14ac:dyDescent="0.25">
      <c r="C28" s="103">
        <v>1.5700000000000002E-2</v>
      </c>
      <c r="E28" s="103">
        <v>1.1599999999999999E-2</v>
      </c>
      <c r="G28" s="103">
        <v>9.5999999999999992E-3</v>
      </c>
      <c r="I28" s="103">
        <v>1.3600000000000001E-2</v>
      </c>
      <c r="K28" s="103">
        <v>1.52E-2</v>
      </c>
      <c r="L28" s="103">
        <v>1.5900000000000001E-2</v>
      </c>
      <c r="N28" s="10" t="s">
        <v>295</v>
      </c>
      <c r="P28" s="103">
        <v>1.5800000000000002E-2</v>
      </c>
      <c r="Q28" s="1"/>
      <c r="R28" s="103">
        <v>1.5300000000000001E-2</v>
      </c>
      <c r="S28" s="1"/>
      <c r="T28" s="103">
        <v>1.41E-2</v>
      </c>
      <c r="U28" s="1"/>
      <c r="V28" s="103">
        <v>1.5300000000000001E-2</v>
      </c>
      <c r="X28" s="103">
        <v>1.5900000000000001E-2</v>
      </c>
      <c r="Z28" s="10"/>
      <c r="AB28" s="10"/>
      <c r="AD28" s="10"/>
    </row>
    <row r="29" spans="2:30" ht="15" customHeight="1" x14ac:dyDescent="0.25">
      <c r="C29" s="103">
        <v>1.6E-2</v>
      </c>
      <c r="E29" s="103">
        <v>1.1899999999999999E-2</v>
      </c>
      <c r="G29" s="103">
        <v>9.9000000000000008E-3</v>
      </c>
      <c r="I29" s="103">
        <v>1.3899999999999999E-2</v>
      </c>
      <c r="K29" s="103">
        <v>1.5600000000000001E-2</v>
      </c>
      <c r="L29" s="103">
        <v>1.61E-2</v>
      </c>
      <c r="N29" s="10" t="s">
        <v>296</v>
      </c>
      <c r="P29" s="103">
        <v>1.6200000000000003E-2</v>
      </c>
      <c r="Q29" s="1"/>
      <c r="R29" s="103">
        <v>1.5700000000000002E-2</v>
      </c>
      <c r="S29" s="1"/>
      <c r="T29" s="103">
        <v>1.4499999999999999E-2</v>
      </c>
      <c r="U29" s="1"/>
      <c r="V29" s="103">
        <v>1.5900000000000001E-2</v>
      </c>
      <c r="X29" s="103">
        <v>1.61E-2</v>
      </c>
      <c r="Z29" s="10"/>
      <c r="AB29" s="10"/>
      <c r="AD29" s="10"/>
    </row>
    <row r="30" spans="2:30" ht="15" customHeight="1" x14ac:dyDescent="0.25"/>
    <row r="31" spans="2:30" ht="15" customHeight="1" x14ac:dyDescent="0.25">
      <c r="B31" s="104" t="s">
        <v>79</v>
      </c>
      <c r="C31" s="130" t="s">
        <v>297</v>
      </c>
      <c r="D31" s="106"/>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row>
    <row r="32" spans="2:30" ht="15" customHeight="1" x14ac:dyDescent="0.25">
      <c r="B32" s="104" t="s">
        <v>81</v>
      </c>
      <c r="C32" s="130" t="s">
        <v>298</v>
      </c>
      <c r="D32" s="106"/>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row>
    <row r="33" spans="2:30" ht="15" customHeight="1" x14ac:dyDescent="0.25">
      <c r="B33" s="104" t="s">
        <v>83</v>
      </c>
      <c r="C33" s="130" t="s">
        <v>299</v>
      </c>
      <c r="D33" s="106"/>
      <c r="E33" s="106"/>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row>
    <row r="34" spans="2:30" ht="15" customHeight="1" x14ac:dyDescent="0.25">
      <c r="B34" s="104" t="s">
        <v>196</v>
      </c>
      <c r="C34" s="130" t="s">
        <v>300</v>
      </c>
      <c r="D34" s="106"/>
      <c r="E34" s="106"/>
      <c r="F34" s="106"/>
      <c r="G34" s="106"/>
      <c r="H34" s="106"/>
      <c r="I34" s="106"/>
      <c r="J34" s="106"/>
      <c r="K34" s="106"/>
      <c r="L34" s="106"/>
      <c r="M34" s="106"/>
      <c r="N34" s="106"/>
      <c r="O34" s="106"/>
      <c r="P34" s="106"/>
      <c r="Q34" s="106"/>
      <c r="R34" s="106"/>
      <c r="S34" s="106"/>
      <c r="T34" s="106"/>
      <c r="U34" s="106"/>
      <c r="V34" s="106"/>
      <c r="W34" s="106"/>
      <c r="X34" s="106"/>
      <c r="Y34" s="106"/>
      <c r="Z34" s="106"/>
      <c r="AA34" s="106"/>
      <c r="AB34" s="106"/>
      <c r="AC34" s="106"/>
      <c r="AD34" s="106"/>
    </row>
    <row r="35" spans="2:30" ht="15" customHeight="1" x14ac:dyDescent="0.25">
      <c r="B35" s="104" t="s">
        <v>198</v>
      </c>
      <c r="C35" s="130" t="s">
        <v>301</v>
      </c>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row>
    <row r="36" spans="2:30" ht="26.7" customHeight="1" x14ac:dyDescent="0.25">
      <c r="B36" s="104" t="s">
        <v>302</v>
      </c>
      <c r="C36" s="130" t="s">
        <v>303</v>
      </c>
      <c r="D36" s="106"/>
      <c r="E36" s="106"/>
      <c r="F36" s="106"/>
      <c r="G36" s="106"/>
      <c r="H36" s="106"/>
      <c r="I36" s="106"/>
      <c r="J36" s="106"/>
      <c r="K36" s="106"/>
      <c r="L36" s="106"/>
      <c r="M36" s="106"/>
      <c r="N36" s="106"/>
      <c r="O36" s="106"/>
      <c r="P36" s="106"/>
      <c r="Q36" s="106"/>
      <c r="R36" s="106"/>
      <c r="S36" s="106"/>
      <c r="T36" s="106"/>
      <c r="U36" s="106"/>
      <c r="V36" s="106"/>
      <c r="W36" s="106"/>
      <c r="X36" s="106"/>
      <c r="Y36" s="106"/>
      <c r="Z36" s="106"/>
      <c r="AA36" s="106"/>
      <c r="AB36" s="106"/>
      <c r="AC36" s="106"/>
      <c r="AD36" s="106"/>
    </row>
    <row r="37" spans="2:30" ht="15" customHeight="1" x14ac:dyDescent="0.25">
      <c r="B37" s="104" t="s">
        <v>304</v>
      </c>
      <c r="C37" s="130" t="s">
        <v>305</v>
      </c>
      <c r="D37" s="106"/>
      <c r="E37" s="106"/>
      <c r="F37" s="106"/>
      <c r="G37" s="106"/>
      <c r="H37" s="106"/>
      <c r="I37" s="106"/>
      <c r="J37" s="106"/>
      <c r="K37" s="106"/>
      <c r="L37" s="106"/>
      <c r="M37" s="106"/>
      <c r="N37" s="106"/>
      <c r="O37" s="106"/>
      <c r="P37" s="106"/>
      <c r="Q37" s="106"/>
      <c r="R37" s="106"/>
      <c r="S37" s="106"/>
      <c r="T37" s="106"/>
      <c r="U37" s="106"/>
      <c r="V37" s="106"/>
      <c r="W37" s="106"/>
      <c r="X37" s="106"/>
      <c r="Y37" s="106"/>
      <c r="Z37" s="106"/>
      <c r="AA37" s="106"/>
      <c r="AB37" s="106"/>
      <c r="AC37" s="106"/>
      <c r="AD37" s="106"/>
    </row>
    <row r="38" spans="2:30" ht="15" customHeight="1" x14ac:dyDescent="0.25"/>
    <row r="39" spans="2:30" ht="15" customHeight="1" x14ac:dyDescent="0.25"/>
    <row r="40" spans="2:30" ht="15" customHeight="1" x14ac:dyDescent="0.25"/>
    <row r="41" spans="2:30" ht="15" customHeight="1" x14ac:dyDescent="0.25"/>
    <row r="42" spans="2:30" ht="15" customHeight="1" x14ac:dyDescent="0.25"/>
    <row r="43" spans="2:30" ht="15" customHeight="1" x14ac:dyDescent="0.25"/>
    <row r="44" spans="2:30" ht="15" customHeight="1" x14ac:dyDescent="0.25"/>
    <row r="45" spans="2:30" ht="15" customHeight="1" x14ac:dyDescent="0.25"/>
    <row r="46" spans="2:30" ht="15" customHeight="1" x14ac:dyDescent="0.25"/>
    <row r="47" spans="2:30" ht="15" customHeight="1" x14ac:dyDescent="0.25"/>
    <row r="48" spans="2:30" ht="15" customHeight="1" x14ac:dyDescent="0.25"/>
    <row r="49" ht="15" customHeight="1" x14ac:dyDescent="0.25"/>
    <row r="50" ht="15" customHeight="1" x14ac:dyDescent="0.25"/>
  </sheetData>
  <mergeCells count="13">
    <mergeCell ref="C37:AD37"/>
    <mergeCell ref="C36:AD36"/>
    <mergeCell ref="C35:AD35"/>
    <mergeCell ref="C34:AD34"/>
    <mergeCell ref="C33:AD33"/>
    <mergeCell ref="A2:AF2"/>
    <mergeCell ref="A3:AF3"/>
    <mergeCell ref="A4:AF4"/>
    <mergeCell ref="C6:AD6"/>
    <mergeCell ref="C32:AD32"/>
    <mergeCell ref="C31:AD31"/>
    <mergeCell ref="P7:V7"/>
    <mergeCell ref="X7:AD7"/>
  </mergeCells>
  <printOptions horizontalCentered="1"/>
  <pageMargins left="0" right="0" top="0" bottom="0" header="0.3" footer="0"/>
  <pageSetup scale="62" orientation="landscape" r:id="rId1"/>
  <headerFooter>
    <oddFooter>&amp;L_x000D_&amp;1#&amp;"Calibri"&amp;10&amp;K008000 NTAC:3NS-20&amp;RPage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50"/>
  <sheetViews>
    <sheetView showRuler="0" workbookViewId="0">
      <selection activeCell="F26" sqref="F26"/>
    </sheetView>
  </sheetViews>
  <sheetFormatPr defaultColWidth="13.33203125" defaultRowHeight="13.2" x14ac:dyDescent="0.25"/>
  <cols>
    <col min="1" max="1" width="23" customWidth="1"/>
    <col min="2" max="2" width="22.6640625" customWidth="1"/>
    <col min="3" max="3" width="2.21875" customWidth="1"/>
    <col min="4" max="4" width="27.44140625" customWidth="1"/>
  </cols>
  <sheetData>
    <row r="1" spans="1:4" ht="15" customHeight="1" x14ac:dyDescent="0.25"/>
    <row r="2" spans="1:4" ht="15" customHeight="1" x14ac:dyDescent="0.25">
      <c r="A2" s="8" t="s">
        <v>16</v>
      </c>
    </row>
    <row r="3" spans="1:4" ht="15" customHeight="1" x14ac:dyDescent="0.25"/>
    <row r="4" spans="1:4" ht="15" customHeight="1" x14ac:dyDescent="0.25">
      <c r="B4" s="9" t="s">
        <v>17</v>
      </c>
      <c r="D4" s="9" t="s">
        <v>18</v>
      </c>
    </row>
    <row r="5" spans="1:4" ht="15" customHeight="1" x14ac:dyDescent="0.25">
      <c r="B5" s="10" t="s">
        <v>19</v>
      </c>
      <c r="D5" s="10" t="s">
        <v>20</v>
      </c>
    </row>
    <row r="6" spans="1:4" ht="15" customHeight="1" x14ac:dyDescent="0.25"/>
    <row r="7" spans="1:4" ht="15" customHeight="1" x14ac:dyDescent="0.25">
      <c r="B7" s="9" t="s">
        <v>21</v>
      </c>
      <c r="D7" s="9" t="s">
        <v>22</v>
      </c>
    </row>
    <row r="8" spans="1:4" ht="15" customHeight="1" x14ac:dyDescent="0.25">
      <c r="B8" s="10" t="s">
        <v>23</v>
      </c>
      <c r="D8" s="10" t="s">
        <v>24</v>
      </c>
    </row>
    <row r="9" spans="1:4" ht="15" customHeight="1" x14ac:dyDescent="0.25"/>
    <row r="10" spans="1:4" ht="15" customHeight="1" x14ac:dyDescent="0.25">
      <c r="B10" s="9" t="s">
        <v>25</v>
      </c>
      <c r="D10" s="9" t="s">
        <v>26</v>
      </c>
    </row>
    <row r="11" spans="1:4" ht="15" customHeight="1" x14ac:dyDescent="0.25">
      <c r="B11" s="10" t="s">
        <v>27</v>
      </c>
      <c r="D11" s="10" t="s">
        <v>28</v>
      </c>
    </row>
    <row r="12" spans="1:4" ht="15" customHeight="1" x14ac:dyDescent="0.25"/>
    <row r="13" spans="1:4" ht="15" customHeight="1" x14ac:dyDescent="0.25">
      <c r="B13" s="9" t="s">
        <v>29</v>
      </c>
      <c r="D13" s="9" t="s">
        <v>30</v>
      </c>
    </row>
    <row r="14" spans="1:4" ht="15" customHeight="1" x14ac:dyDescent="0.25">
      <c r="B14" s="10" t="s">
        <v>31</v>
      </c>
      <c r="D14" s="10" t="s">
        <v>32</v>
      </c>
    </row>
    <row r="15" spans="1:4" ht="15" customHeight="1" x14ac:dyDescent="0.25"/>
    <row r="16" spans="1:4" ht="15" customHeight="1" x14ac:dyDescent="0.25">
      <c r="B16" s="9" t="s">
        <v>33</v>
      </c>
      <c r="D16" s="9" t="s">
        <v>34</v>
      </c>
    </row>
    <row r="17" spans="2:4" ht="15" customHeight="1" x14ac:dyDescent="0.25">
      <c r="B17" s="10" t="s">
        <v>35</v>
      </c>
      <c r="D17" s="10" t="s">
        <v>36</v>
      </c>
    </row>
    <row r="18" spans="2:4" ht="15" customHeight="1" x14ac:dyDescent="0.25"/>
    <row r="19" spans="2:4" ht="15" customHeight="1" x14ac:dyDescent="0.25">
      <c r="B19" s="9" t="s">
        <v>37</v>
      </c>
      <c r="D19" s="9" t="s">
        <v>38</v>
      </c>
    </row>
    <row r="20" spans="2:4" ht="15" customHeight="1" x14ac:dyDescent="0.25">
      <c r="B20" s="10" t="s">
        <v>39</v>
      </c>
      <c r="D20" s="10" t="s">
        <v>40</v>
      </c>
    </row>
    <row r="21" spans="2:4" ht="15" customHeight="1" x14ac:dyDescent="0.25"/>
    <row r="22" spans="2:4" ht="15" customHeight="1" x14ac:dyDescent="0.25"/>
    <row r="23" spans="2:4" ht="15" customHeight="1" x14ac:dyDescent="0.25"/>
    <row r="24" spans="2:4" ht="15" customHeight="1" x14ac:dyDescent="0.25"/>
    <row r="25" spans="2:4" ht="15" customHeight="1" x14ac:dyDescent="0.25"/>
    <row r="26" spans="2:4" ht="15" customHeight="1" x14ac:dyDescent="0.25"/>
    <row r="27" spans="2:4" ht="15" customHeight="1" x14ac:dyDescent="0.25"/>
    <row r="28" spans="2:4" ht="15" customHeight="1" x14ac:dyDescent="0.25"/>
    <row r="29" spans="2:4" ht="15" customHeight="1" x14ac:dyDescent="0.25"/>
    <row r="30" spans="2:4" ht="15" customHeight="1" x14ac:dyDescent="0.25"/>
    <row r="31" spans="2:4" ht="15" customHeight="1" x14ac:dyDescent="0.25"/>
    <row r="32" spans="2:4"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sheetData>
  <printOptions horizontalCentered="1"/>
  <pageMargins left="1" right="1" top="1" bottom="1" header="1" footer="1"/>
  <pageSetup orientation="landscape" r:id="rId1"/>
  <headerFooter>
    <oddFooter>&amp;L_x000D_&amp;1#&amp;"Calibri"&amp;10&amp;K008000 NTAC:3NS-20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H98"/>
  <sheetViews>
    <sheetView showRuler="0" topLeftCell="B1" workbookViewId="0">
      <selection activeCell="AI33" sqref="AI33"/>
    </sheetView>
  </sheetViews>
  <sheetFormatPr defaultColWidth="13.33203125" defaultRowHeight="13.2" x14ac:dyDescent="0.25"/>
  <cols>
    <col min="1" max="1" width="0" hidden="1" customWidth="1"/>
    <col min="2" max="2" width="3.44140625" customWidth="1"/>
    <col min="3" max="3" width="15" customWidth="1"/>
    <col min="4" max="4" width="0" hidden="1" customWidth="1"/>
    <col min="5" max="5" width="15" customWidth="1"/>
    <col min="6" max="6" width="0" hidden="1" customWidth="1"/>
    <col min="7" max="7" width="15" customWidth="1"/>
    <col min="8" max="8" width="0" hidden="1" customWidth="1"/>
    <col min="10" max="10" width="0" hidden="1" customWidth="1"/>
    <col min="12" max="12" width="15" hidden="1" customWidth="1"/>
    <col min="13" max="15" width="0" hidden="1" customWidth="1"/>
    <col min="16" max="16" width="40.88671875" customWidth="1"/>
    <col min="17" max="17" width="0" hidden="1" customWidth="1"/>
    <col min="18" max="18" width="15" customWidth="1"/>
    <col min="19" max="19" width="0" hidden="1" customWidth="1"/>
    <col min="20" max="20" width="15" customWidth="1"/>
    <col min="21" max="21" width="0" hidden="1" customWidth="1"/>
    <col min="22" max="22" width="15" customWidth="1"/>
    <col min="23" max="23" width="0" hidden="1" customWidth="1"/>
    <col min="24" max="24" width="15" customWidth="1"/>
    <col min="25" max="25" width="0" hidden="1" customWidth="1"/>
    <col min="26" max="26" width="15" customWidth="1"/>
    <col min="27" max="27" width="0" hidden="1" customWidth="1"/>
    <col min="28" max="28" width="15" customWidth="1"/>
    <col min="29" max="29" width="0" hidden="1" customWidth="1"/>
    <col min="30" max="30" width="15" customWidth="1"/>
    <col min="31" max="31" width="0" hidden="1" customWidth="1"/>
    <col min="32" max="32" width="15" customWidth="1"/>
    <col min="33" max="33" width="0" hidden="1" customWidth="1"/>
  </cols>
  <sheetData>
    <row r="1" spans="1:33" ht="16.649999999999999" customHeight="1" x14ac:dyDescent="0.25"/>
    <row r="2" spans="1:33" ht="22.5" customHeight="1" x14ac:dyDescent="0.4">
      <c r="A2" s="115" t="s">
        <v>41</v>
      </c>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row>
    <row r="3" spans="1:33" ht="19.2" customHeight="1" x14ac:dyDescent="0.3">
      <c r="A3" s="114" t="s">
        <v>42</v>
      </c>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row>
    <row r="4" spans="1:33" ht="15.75" customHeight="1" x14ac:dyDescent="0.25">
      <c r="A4" s="113" t="s">
        <v>43</v>
      </c>
      <c r="B4" s="106"/>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row>
    <row r="5" spans="1:33" ht="16.649999999999999" customHeight="1" x14ac:dyDescent="0.25"/>
    <row r="6" spans="1:33" ht="15.75" customHeight="1" x14ac:dyDescent="0.25">
      <c r="L6" s="11" t="s">
        <v>44</v>
      </c>
      <c r="R6" s="112">
        <v>2023</v>
      </c>
      <c r="S6" s="106"/>
      <c r="T6" s="106"/>
      <c r="U6" s="106"/>
      <c r="V6" s="106"/>
      <c r="W6" s="106"/>
      <c r="X6" s="106"/>
      <c r="Z6" s="112">
        <v>2024</v>
      </c>
      <c r="AA6" s="106"/>
      <c r="AB6" s="106"/>
      <c r="AC6" s="106"/>
      <c r="AD6" s="106"/>
      <c r="AE6" s="106"/>
      <c r="AF6" s="106"/>
    </row>
    <row r="7" spans="1:33" ht="15.75" customHeight="1" x14ac:dyDescent="0.25">
      <c r="C7" s="12">
        <v>2019</v>
      </c>
      <c r="E7" s="12">
        <v>2020</v>
      </c>
      <c r="G7" s="12">
        <v>2021</v>
      </c>
      <c r="I7" s="12">
        <v>2022</v>
      </c>
      <c r="K7" s="12">
        <v>2023</v>
      </c>
      <c r="L7" s="12">
        <v>2023</v>
      </c>
      <c r="R7" s="13" t="s">
        <v>45</v>
      </c>
      <c r="S7" s="38"/>
      <c r="T7" s="13" t="s">
        <v>46</v>
      </c>
      <c r="U7" s="30"/>
      <c r="V7" s="13" t="s">
        <v>47</v>
      </c>
      <c r="W7" s="30"/>
      <c r="X7" s="13" t="s">
        <v>48</v>
      </c>
      <c r="Z7" s="13" t="s">
        <v>45</v>
      </c>
      <c r="AA7" s="38"/>
      <c r="AB7" s="13" t="s">
        <v>46</v>
      </c>
      <c r="AC7" s="30"/>
      <c r="AD7" s="13" t="s">
        <v>47</v>
      </c>
      <c r="AE7" s="30"/>
      <c r="AF7" s="13" t="s">
        <v>48</v>
      </c>
    </row>
    <row r="8" spans="1:33" ht="15.75" customHeight="1" x14ac:dyDescent="0.25">
      <c r="C8" s="30"/>
      <c r="E8" s="30"/>
      <c r="G8" s="30"/>
      <c r="H8" s="30"/>
      <c r="I8" s="30"/>
      <c r="K8" s="30"/>
      <c r="L8" s="30"/>
      <c r="N8" s="107" t="s">
        <v>49</v>
      </c>
      <c r="O8" s="106"/>
      <c r="P8" s="106"/>
      <c r="R8" s="30"/>
      <c r="T8" s="30"/>
      <c r="V8" s="30"/>
      <c r="X8" s="30"/>
      <c r="Z8" s="30"/>
      <c r="AB8" s="30"/>
      <c r="AD8" s="30"/>
      <c r="AF8" s="30"/>
    </row>
    <row r="9" spans="1:33" ht="15.75" customHeight="1" x14ac:dyDescent="0.25">
      <c r="C9" s="131">
        <v>1492.2</v>
      </c>
      <c r="D9" s="132"/>
      <c r="E9" s="131">
        <v>1209.3</v>
      </c>
      <c r="F9" s="132"/>
      <c r="G9" s="131">
        <v>1545.3</v>
      </c>
      <c r="H9" s="132"/>
      <c r="I9" s="131">
        <v>1336</v>
      </c>
      <c r="J9" s="132"/>
      <c r="K9" s="131">
        <v>1107.3</v>
      </c>
      <c r="L9" s="14">
        <v>214.7</v>
      </c>
      <c r="N9" s="108" t="s">
        <v>50</v>
      </c>
      <c r="O9" s="106"/>
      <c r="P9" s="106"/>
      <c r="R9" s="131">
        <v>334.6</v>
      </c>
      <c r="S9" s="98"/>
      <c r="T9" s="131">
        <v>331.8</v>
      </c>
      <c r="U9" s="33"/>
      <c r="V9" s="131">
        <v>327.8</v>
      </c>
      <c r="W9" s="33"/>
      <c r="X9" s="131">
        <v>113.1</v>
      </c>
      <c r="Y9" s="33"/>
      <c r="Z9" s="131">
        <v>214.7</v>
      </c>
      <c r="AA9" s="16"/>
      <c r="AB9" s="16"/>
      <c r="AC9" s="17"/>
      <c r="AD9" s="16"/>
      <c r="AE9" s="17"/>
      <c r="AF9" s="16"/>
    </row>
    <row r="10" spans="1:33" ht="15.75" customHeight="1" x14ac:dyDescent="0.25">
      <c r="C10" s="133">
        <v>1428.9</v>
      </c>
      <c r="D10" s="132"/>
      <c r="E10" s="133">
        <v>1141</v>
      </c>
      <c r="F10" s="132"/>
      <c r="G10" s="133">
        <v>1490.6</v>
      </c>
      <c r="H10" s="132"/>
      <c r="I10" s="133">
        <v>1282.4000000000001</v>
      </c>
      <c r="J10" s="132"/>
      <c r="K10" s="131">
        <v>1053.9000000000001</v>
      </c>
      <c r="L10" s="18">
        <v>196.1</v>
      </c>
      <c r="N10" s="108" t="s">
        <v>51</v>
      </c>
      <c r="O10" s="106"/>
      <c r="P10" s="106"/>
      <c r="R10" s="133">
        <v>315.2</v>
      </c>
      <c r="S10" s="98"/>
      <c r="T10" s="133">
        <v>323.7</v>
      </c>
      <c r="U10" s="33"/>
      <c r="V10" s="133">
        <v>308.5</v>
      </c>
      <c r="W10" s="33"/>
      <c r="X10" s="133">
        <v>106.5</v>
      </c>
      <c r="Y10" s="33"/>
      <c r="Z10" s="133">
        <v>196.1</v>
      </c>
      <c r="AA10" s="16"/>
      <c r="AB10" s="16"/>
      <c r="AC10" s="17"/>
      <c r="AD10" s="16"/>
      <c r="AE10" s="17"/>
      <c r="AF10" s="16"/>
    </row>
    <row r="11" spans="1:33" ht="15.75" customHeight="1" x14ac:dyDescent="0.25">
      <c r="C11" s="132"/>
      <c r="D11" s="132"/>
      <c r="E11" s="132"/>
      <c r="F11" s="132"/>
      <c r="G11" s="132"/>
      <c r="H11" s="132"/>
      <c r="I11" s="132"/>
      <c r="J11" s="132"/>
      <c r="K11" s="134"/>
      <c r="O11" s="108" t="s">
        <v>52</v>
      </c>
      <c r="P11" s="106"/>
      <c r="R11" s="134"/>
      <c r="S11" s="134"/>
      <c r="T11" s="134"/>
      <c r="U11" s="134"/>
      <c r="V11" s="134"/>
      <c r="W11" s="134"/>
      <c r="X11" s="134"/>
      <c r="Y11" s="134"/>
      <c r="Z11" s="132"/>
    </row>
    <row r="12" spans="1:33" ht="16.649999999999999" customHeight="1" x14ac:dyDescent="0.25">
      <c r="C12" s="132"/>
      <c r="D12" s="132"/>
      <c r="E12" s="132"/>
      <c r="F12" s="132"/>
      <c r="G12" s="132"/>
      <c r="H12" s="132"/>
      <c r="I12" s="132"/>
      <c r="J12" s="132"/>
      <c r="K12" s="25"/>
      <c r="R12" s="25"/>
      <c r="S12" s="134"/>
      <c r="T12" s="25"/>
      <c r="U12" s="25"/>
      <c r="V12" s="25"/>
      <c r="W12" s="25"/>
      <c r="X12" s="25"/>
      <c r="Y12" s="25"/>
      <c r="Z12" s="132"/>
    </row>
    <row r="13" spans="1:33" ht="15.75" customHeight="1" x14ac:dyDescent="0.25">
      <c r="B13" s="39"/>
      <c r="C13" s="135">
        <v>6.66</v>
      </c>
      <c r="D13" s="22"/>
      <c r="E13" s="135">
        <v>5.48</v>
      </c>
      <c r="F13" s="22"/>
      <c r="G13" s="135">
        <v>7.16</v>
      </c>
      <c r="H13" s="23"/>
      <c r="I13" s="135">
        <v>6.16</v>
      </c>
      <c r="J13" s="132"/>
      <c r="K13" s="135">
        <v>5.09</v>
      </c>
      <c r="L13" s="20">
        <v>0.96</v>
      </c>
      <c r="M13" s="30"/>
      <c r="N13" s="109" t="s">
        <v>53</v>
      </c>
      <c r="O13" s="109"/>
      <c r="P13" s="109"/>
      <c r="Q13" s="30"/>
      <c r="R13" s="135">
        <v>1.51</v>
      </c>
      <c r="S13" s="21"/>
      <c r="T13" s="135">
        <v>1.56</v>
      </c>
      <c r="U13" s="22"/>
      <c r="V13" s="135">
        <v>1.49</v>
      </c>
      <c r="W13" s="22"/>
      <c r="X13" s="135">
        <v>0.52</v>
      </c>
      <c r="Y13" s="22"/>
      <c r="Z13" s="135">
        <v>0.96</v>
      </c>
      <c r="AA13" s="21"/>
      <c r="AB13" s="23"/>
      <c r="AC13" s="22"/>
      <c r="AD13" s="23"/>
      <c r="AE13" s="22"/>
      <c r="AF13" s="23"/>
    </row>
    <row r="14" spans="1:33" ht="15.75" customHeight="1" x14ac:dyDescent="0.25">
      <c r="B14" s="40"/>
      <c r="C14" s="136">
        <v>6.63</v>
      </c>
      <c r="D14" s="132"/>
      <c r="E14" s="136">
        <v>5.46</v>
      </c>
      <c r="F14" s="132"/>
      <c r="G14" s="136">
        <v>7.14</v>
      </c>
      <c r="H14" s="132"/>
      <c r="I14" s="136">
        <v>6.14</v>
      </c>
      <c r="J14" s="132"/>
      <c r="K14" s="136">
        <v>5.08</v>
      </c>
      <c r="L14" s="24">
        <v>0.96</v>
      </c>
      <c r="N14" s="110" t="s">
        <v>54</v>
      </c>
      <c r="O14" s="106"/>
      <c r="P14" s="106"/>
      <c r="R14" s="136">
        <v>1.51</v>
      </c>
      <c r="S14" s="21"/>
      <c r="T14" s="136">
        <v>1.56</v>
      </c>
      <c r="U14" s="25"/>
      <c r="V14" s="136">
        <v>1.49</v>
      </c>
      <c r="W14" s="25"/>
      <c r="X14" s="136">
        <v>0.52</v>
      </c>
      <c r="Y14" s="25"/>
      <c r="Z14" s="136">
        <v>0.96</v>
      </c>
      <c r="AA14" s="21"/>
      <c r="AB14" s="26"/>
      <c r="AC14" s="25"/>
      <c r="AD14" s="26"/>
      <c r="AE14" s="25"/>
      <c r="AF14" s="26"/>
    </row>
    <row r="15" spans="1:33" ht="15.75" customHeight="1" x14ac:dyDescent="0.25">
      <c r="B15" s="41"/>
      <c r="C15" s="27">
        <v>0</v>
      </c>
      <c r="D15" s="137"/>
      <c r="E15" s="27">
        <v>-0.18</v>
      </c>
      <c r="F15" s="137"/>
      <c r="G15" s="27">
        <v>0.31</v>
      </c>
      <c r="H15" s="29"/>
      <c r="I15" s="27">
        <v>-0.14000000000000001</v>
      </c>
      <c r="J15" s="132"/>
      <c r="K15" s="27">
        <v>-0.17</v>
      </c>
      <c r="L15" s="27">
        <v>-0.87</v>
      </c>
      <c r="M15" s="28"/>
      <c r="N15" s="111" t="s">
        <v>55</v>
      </c>
      <c r="O15" s="111"/>
      <c r="P15" s="111"/>
      <c r="Q15" s="28"/>
      <c r="R15" s="27">
        <v>-0.15</v>
      </c>
      <c r="S15" s="21"/>
      <c r="T15" s="27">
        <v>-0.16</v>
      </c>
      <c r="U15" s="137"/>
      <c r="V15" s="27">
        <v>-0.17</v>
      </c>
      <c r="W15" s="137"/>
      <c r="X15" s="27">
        <v>-0.27</v>
      </c>
      <c r="Y15" s="137"/>
      <c r="Z15" s="27">
        <v>-0.37</v>
      </c>
      <c r="AA15" s="21"/>
      <c r="AB15" s="29"/>
      <c r="AC15" s="28"/>
      <c r="AD15" s="29"/>
      <c r="AE15" s="28"/>
      <c r="AF15" s="29"/>
    </row>
    <row r="16" spans="1:33" ht="16.649999999999999" customHeight="1" x14ac:dyDescent="0.25">
      <c r="B16" s="30"/>
      <c r="C16" s="22"/>
      <c r="D16" s="22"/>
      <c r="E16" s="22"/>
      <c r="F16" s="22"/>
      <c r="G16" s="22"/>
      <c r="H16" s="22"/>
      <c r="I16" s="22"/>
      <c r="J16" s="132"/>
      <c r="K16" s="22"/>
      <c r="L16" s="30"/>
      <c r="M16" s="30"/>
      <c r="N16" s="30"/>
      <c r="O16" s="30"/>
      <c r="P16" s="30"/>
      <c r="Q16" s="30"/>
      <c r="R16" s="22"/>
      <c r="S16" s="134"/>
      <c r="T16" s="22"/>
      <c r="U16" s="22"/>
      <c r="V16" s="22"/>
      <c r="W16" s="22"/>
      <c r="X16" s="22"/>
      <c r="Y16" s="22"/>
      <c r="Z16" s="22"/>
      <c r="AB16" s="30"/>
      <c r="AC16" s="30"/>
      <c r="AD16" s="30"/>
      <c r="AE16" s="30"/>
      <c r="AF16" s="30"/>
    </row>
    <row r="17" spans="3:32" ht="15.75" customHeight="1" x14ac:dyDescent="0.25">
      <c r="C17" s="31">
        <v>0.14899999999999999</v>
      </c>
      <c r="D17" s="132"/>
      <c r="E17" s="31">
        <v>0.11199999999999999</v>
      </c>
      <c r="F17" s="132"/>
      <c r="G17" s="31">
        <v>0.13900000000000001</v>
      </c>
      <c r="H17" s="132"/>
      <c r="I17" s="31">
        <v>0.127</v>
      </c>
      <c r="J17" s="132"/>
      <c r="K17" s="31">
        <v>0.1</v>
      </c>
      <c r="L17" s="31">
        <v>7.2999999999999995E-2</v>
      </c>
      <c r="N17" s="108" t="s">
        <v>56</v>
      </c>
      <c r="O17" s="106"/>
      <c r="P17" s="106"/>
      <c r="R17" s="31">
        <v>0.12400000000000001</v>
      </c>
      <c r="S17" s="98"/>
      <c r="T17" s="31">
        <v>0.12400000000000001</v>
      </c>
      <c r="U17" s="134"/>
      <c r="V17" s="31">
        <v>0.11599999999999999</v>
      </c>
      <c r="W17" s="134"/>
      <c r="X17" s="31">
        <v>0.04</v>
      </c>
      <c r="Y17" s="134"/>
      <c r="Z17" s="31">
        <v>7.2999999999999995E-2</v>
      </c>
      <c r="AA17" s="16"/>
      <c r="AB17" s="16"/>
      <c r="AC17" s="1"/>
      <c r="AD17" s="16"/>
      <c r="AE17" s="1"/>
      <c r="AF17" s="16"/>
    </row>
    <row r="18" spans="3:32" ht="16.649999999999999" customHeight="1" x14ac:dyDescent="0.25">
      <c r="C18" s="132"/>
      <c r="D18" s="132"/>
      <c r="E18" s="132"/>
      <c r="F18" s="132"/>
      <c r="G18" s="132"/>
      <c r="H18" s="132"/>
      <c r="I18" s="132"/>
      <c r="J18" s="132"/>
      <c r="K18" s="134"/>
      <c r="R18" s="134"/>
      <c r="S18" s="134"/>
      <c r="T18" s="134"/>
      <c r="U18" s="134"/>
      <c r="V18" s="134"/>
      <c r="W18" s="134"/>
      <c r="X18" s="134"/>
      <c r="Y18" s="134"/>
      <c r="Z18" s="134"/>
      <c r="AA18" s="1"/>
      <c r="AB18" s="1"/>
      <c r="AC18" s="1"/>
      <c r="AD18" s="1"/>
      <c r="AE18" s="1"/>
      <c r="AF18" s="1"/>
    </row>
    <row r="19" spans="3:32" ht="15.75" customHeight="1" x14ac:dyDescent="0.25">
      <c r="C19" s="32">
        <v>1.2700000000000001E-2</v>
      </c>
      <c r="D19" s="132"/>
      <c r="E19" s="32">
        <v>8.8000000000000005E-3</v>
      </c>
      <c r="F19" s="132"/>
      <c r="G19" s="32">
        <v>9.9000000000000008E-3</v>
      </c>
      <c r="H19" s="132"/>
      <c r="I19" s="32">
        <v>8.8000000000000005E-3</v>
      </c>
      <c r="J19" s="132"/>
      <c r="K19" s="32">
        <v>7.8000000000000005E-3</v>
      </c>
      <c r="L19" s="32">
        <v>6.0000000000000001E-3</v>
      </c>
      <c r="N19" s="108" t="s">
        <v>57</v>
      </c>
      <c r="O19" s="106"/>
      <c r="P19" s="106"/>
      <c r="R19" s="32">
        <v>9.1999999999999998E-3</v>
      </c>
      <c r="S19" s="98"/>
      <c r="T19" s="32">
        <v>9.1000000000000004E-3</v>
      </c>
      <c r="U19" s="134"/>
      <c r="V19" s="32">
        <v>9.300000000000001E-3</v>
      </c>
      <c r="W19" s="134"/>
      <c r="X19" s="32">
        <v>3.3000000000000004E-3</v>
      </c>
      <c r="Y19" s="134"/>
      <c r="Z19" s="32">
        <v>6.0000000000000001E-3</v>
      </c>
      <c r="AA19" s="16"/>
      <c r="AB19" s="16"/>
      <c r="AC19" s="1"/>
      <c r="AD19" s="16"/>
      <c r="AE19" s="1"/>
      <c r="AF19" s="16"/>
    </row>
    <row r="20" spans="3:32" ht="16.649999999999999" customHeight="1" x14ac:dyDescent="0.25">
      <c r="C20" s="132"/>
      <c r="D20" s="132"/>
      <c r="E20" s="132"/>
      <c r="F20" s="132"/>
      <c r="G20" s="132"/>
      <c r="H20" s="132"/>
      <c r="I20" s="132"/>
      <c r="J20" s="132"/>
      <c r="K20" s="134"/>
      <c r="R20" s="134"/>
      <c r="S20" s="134"/>
      <c r="T20" s="134"/>
      <c r="U20" s="134"/>
      <c r="V20" s="134"/>
      <c r="W20" s="134"/>
      <c r="X20" s="134"/>
      <c r="Y20" s="134"/>
      <c r="Z20" s="134"/>
      <c r="AA20" s="1"/>
      <c r="AB20" s="1"/>
      <c r="AC20" s="1"/>
      <c r="AD20" s="1"/>
      <c r="AE20" s="1"/>
      <c r="AF20" s="1"/>
    </row>
    <row r="21" spans="3:32" ht="15.75" customHeight="1" x14ac:dyDescent="0.25">
      <c r="C21" s="31">
        <v>0.32400000000000001</v>
      </c>
      <c r="D21" s="132"/>
      <c r="E21" s="31">
        <v>0.27100000000000002</v>
      </c>
      <c r="F21" s="132"/>
      <c r="G21" s="31">
        <v>0.315</v>
      </c>
      <c r="H21" s="132"/>
      <c r="I21" s="31">
        <v>0.26600000000000001</v>
      </c>
      <c r="J21" s="132"/>
      <c r="K21" s="31">
        <v>0.223</v>
      </c>
      <c r="L21" s="31">
        <v>0.18</v>
      </c>
      <c r="N21" s="108" t="s">
        <v>58</v>
      </c>
      <c r="O21" s="106"/>
      <c r="P21" s="106"/>
      <c r="R21" s="31">
        <v>0.26</v>
      </c>
      <c r="S21" s="98"/>
      <c r="T21" s="31">
        <v>0.25600000000000001</v>
      </c>
      <c r="U21" s="134"/>
      <c r="V21" s="31">
        <v>0.25700000000000001</v>
      </c>
      <c r="W21" s="134"/>
      <c r="X21" s="31">
        <v>0.105</v>
      </c>
      <c r="Y21" s="134"/>
      <c r="Z21" s="31">
        <v>0.18</v>
      </c>
      <c r="AA21" s="16"/>
      <c r="AB21" s="16"/>
      <c r="AC21" s="1"/>
      <c r="AD21" s="16"/>
      <c r="AE21" s="1"/>
      <c r="AF21" s="16"/>
    </row>
    <row r="22" spans="3:32" ht="15.75" customHeight="1" x14ac:dyDescent="0.25">
      <c r="C22" s="31">
        <v>0.24399999999999999</v>
      </c>
      <c r="D22" s="132"/>
      <c r="E22" s="31">
        <v>0.19700000000000001</v>
      </c>
      <c r="F22" s="132"/>
      <c r="G22" s="31">
        <v>0.23800000000000002</v>
      </c>
      <c r="H22" s="132"/>
      <c r="I22" s="31">
        <v>0.19600000000000001</v>
      </c>
      <c r="J22" s="132"/>
      <c r="K22" s="31">
        <v>0.16200000000000001</v>
      </c>
      <c r="L22" s="31">
        <v>0.13</v>
      </c>
      <c r="N22" s="108" t="s">
        <v>59</v>
      </c>
      <c r="O22" s="106"/>
      <c r="P22" s="106"/>
      <c r="R22" s="31">
        <v>0.19</v>
      </c>
      <c r="S22" s="98"/>
      <c r="T22" s="31">
        <v>0.187</v>
      </c>
      <c r="U22" s="134"/>
      <c r="V22" s="31">
        <v>0.188</v>
      </c>
      <c r="W22" s="134"/>
      <c r="X22" s="31">
        <v>7.2000000000000008E-2</v>
      </c>
      <c r="Y22" s="134"/>
      <c r="Z22" s="31">
        <v>0.13</v>
      </c>
      <c r="AA22" s="16"/>
      <c r="AB22" s="16"/>
      <c r="AC22" s="1"/>
      <c r="AD22" s="16"/>
      <c r="AE22" s="1"/>
      <c r="AF22" s="16"/>
    </row>
    <row r="23" spans="3:32" ht="16.649999999999999" customHeight="1" x14ac:dyDescent="0.25">
      <c r="C23" s="132"/>
      <c r="D23" s="132"/>
      <c r="E23" s="132"/>
      <c r="F23" s="132"/>
      <c r="G23" s="132"/>
      <c r="H23" s="132"/>
      <c r="I23" s="132"/>
      <c r="J23" s="132"/>
      <c r="K23" s="134"/>
      <c r="R23" s="134"/>
      <c r="S23" s="134"/>
      <c r="T23" s="134"/>
      <c r="U23" s="134"/>
      <c r="V23" s="134"/>
      <c r="W23" s="134"/>
      <c r="X23" s="134"/>
      <c r="Y23" s="134"/>
      <c r="Z23" s="134"/>
      <c r="AA23" s="1"/>
      <c r="AB23" s="1"/>
      <c r="AC23" s="1"/>
      <c r="AD23" s="1"/>
      <c r="AE23" s="1"/>
      <c r="AF23" s="1"/>
    </row>
    <row r="24" spans="3:32" ht="15.75" customHeight="1" x14ac:dyDescent="0.25">
      <c r="C24" s="31">
        <v>0.72</v>
      </c>
      <c r="D24" s="132"/>
      <c r="E24" s="31">
        <v>0.75900000000000012</v>
      </c>
      <c r="F24" s="132"/>
      <c r="G24" s="31">
        <v>0.78200000000000003</v>
      </c>
      <c r="H24" s="132"/>
      <c r="I24" s="31">
        <v>0.71599999999999997</v>
      </c>
      <c r="J24" s="132"/>
      <c r="K24" s="31">
        <v>0.70099999999999996</v>
      </c>
      <c r="L24" s="31">
        <v>0.67599999999999993</v>
      </c>
      <c r="N24" s="108" t="s">
        <v>60</v>
      </c>
      <c r="O24" s="106"/>
      <c r="P24" s="106"/>
      <c r="R24" s="31">
        <v>0.69000000000000006</v>
      </c>
      <c r="S24" s="98"/>
      <c r="T24" s="31">
        <v>0.70400000000000007</v>
      </c>
      <c r="U24" s="134"/>
      <c r="V24" s="31">
        <v>0.73</v>
      </c>
      <c r="W24" s="134"/>
      <c r="X24" s="31">
        <v>0.67900000000000005</v>
      </c>
      <c r="Y24" s="134"/>
      <c r="Z24" s="31">
        <v>0.67599999999999993</v>
      </c>
      <c r="AA24" s="16"/>
      <c r="AB24" s="16"/>
      <c r="AC24" s="1"/>
      <c r="AD24" s="16"/>
      <c r="AE24" s="1"/>
      <c r="AF24" s="16"/>
    </row>
    <row r="25" spans="3:32" ht="16.649999999999999" customHeight="1" x14ac:dyDescent="0.25">
      <c r="C25" s="132"/>
      <c r="D25" s="132"/>
      <c r="E25" s="132"/>
      <c r="F25" s="132"/>
      <c r="G25" s="132"/>
      <c r="H25" s="132"/>
      <c r="I25" s="132"/>
      <c r="J25" s="132"/>
      <c r="K25" s="134"/>
      <c r="R25" s="134"/>
      <c r="S25" s="134"/>
      <c r="T25" s="134"/>
      <c r="U25" s="134"/>
      <c r="V25" s="134"/>
      <c r="W25" s="134"/>
      <c r="X25" s="134"/>
      <c r="Y25" s="134"/>
      <c r="Z25" s="33"/>
      <c r="AA25" s="1"/>
      <c r="AB25" s="1"/>
      <c r="AC25" s="1"/>
      <c r="AD25" s="1"/>
      <c r="AE25" s="1"/>
      <c r="AF25" s="1"/>
    </row>
    <row r="26" spans="3:32" ht="15.75" customHeight="1" x14ac:dyDescent="0.25">
      <c r="C26" s="31">
        <v>0.63100000000000001</v>
      </c>
      <c r="D26" s="132"/>
      <c r="E26" s="31">
        <v>0.65099999999999991</v>
      </c>
      <c r="F26" s="132"/>
      <c r="G26" s="31">
        <v>0.67099999999999993</v>
      </c>
      <c r="H26" s="132"/>
      <c r="I26" s="31">
        <v>0.65099999999999991</v>
      </c>
      <c r="J26" s="132"/>
      <c r="K26" s="31">
        <v>0.63900000000000001</v>
      </c>
      <c r="L26" s="31">
        <v>0.69099999999999995</v>
      </c>
      <c r="N26" s="108" t="s">
        <v>61</v>
      </c>
      <c r="O26" s="106"/>
      <c r="P26" s="106"/>
      <c r="R26" s="31">
        <v>0.60499999999999998</v>
      </c>
      <c r="S26" s="98"/>
      <c r="T26" s="31">
        <v>0.61899999999999999</v>
      </c>
      <c r="U26" s="134"/>
      <c r="V26" s="31">
        <v>0.63900000000000001</v>
      </c>
      <c r="W26" s="134"/>
      <c r="X26" s="31">
        <v>0.69700000000000006</v>
      </c>
      <c r="Y26" s="134"/>
      <c r="Z26" s="31">
        <v>0.69099999999999995</v>
      </c>
      <c r="AA26" s="16"/>
      <c r="AB26" s="16"/>
      <c r="AC26" s="1"/>
      <c r="AD26" s="16"/>
      <c r="AE26" s="1"/>
      <c r="AF26" s="16"/>
    </row>
    <row r="27" spans="3:32" ht="16.649999999999999" customHeight="1" x14ac:dyDescent="0.25">
      <c r="C27" s="132"/>
      <c r="D27" s="132"/>
      <c r="E27" s="132"/>
      <c r="F27" s="132"/>
      <c r="G27" s="132"/>
      <c r="H27" s="132"/>
      <c r="I27" s="132"/>
      <c r="J27" s="132"/>
      <c r="K27" s="134"/>
      <c r="R27" s="134"/>
      <c r="S27" s="134"/>
      <c r="T27" s="134"/>
      <c r="U27" s="134"/>
      <c r="V27" s="134"/>
      <c r="W27" s="134"/>
      <c r="X27" s="134"/>
      <c r="Y27" s="134"/>
      <c r="Z27" s="134"/>
      <c r="AA27" s="1"/>
      <c r="AB27" s="1"/>
      <c r="AC27" s="1"/>
      <c r="AD27" s="1"/>
      <c r="AE27" s="1"/>
      <c r="AF27" s="1"/>
    </row>
    <row r="28" spans="3:32" ht="15.75" customHeight="1" x14ac:dyDescent="0.25">
      <c r="C28" s="31">
        <v>0.23199999999999998</v>
      </c>
      <c r="D28" s="132"/>
      <c r="E28" s="31">
        <v>0.25700000000000001</v>
      </c>
      <c r="F28" s="132"/>
      <c r="G28" s="31">
        <v>0.23100000000000001</v>
      </c>
      <c r="H28" s="132"/>
      <c r="I28" s="31">
        <v>0.24399999999999999</v>
      </c>
      <c r="J28" s="132"/>
      <c r="K28" s="31">
        <v>0.24399999999999999</v>
      </c>
      <c r="L28" s="31">
        <v>0.26100000000000001</v>
      </c>
      <c r="N28" s="108" t="s">
        <v>62</v>
      </c>
      <c r="O28" s="106"/>
      <c r="P28" s="106"/>
      <c r="R28" s="31">
        <v>0.24600000000000002</v>
      </c>
      <c r="S28" s="98"/>
      <c r="T28" s="31">
        <v>0.247</v>
      </c>
      <c r="U28" s="134"/>
      <c r="V28" s="31">
        <v>0.245</v>
      </c>
      <c r="W28" s="134"/>
      <c r="X28" s="31">
        <v>0.22399999999999998</v>
      </c>
      <c r="Y28" s="134"/>
      <c r="Z28" s="31">
        <v>0.26100000000000001</v>
      </c>
      <c r="AA28" s="16"/>
      <c r="AB28" s="16"/>
      <c r="AC28" s="1"/>
      <c r="AD28" s="16"/>
      <c r="AE28" s="1"/>
      <c r="AF28" s="16"/>
    </row>
    <row r="29" spans="3:32" ht="15.75" customHeight="1" x14ac:dyDescent="0.25">
      <c r="C29" s="31">
        <v>0.245</v>
      </c>
      <c r="D29" s="132"/>
      <c r="E29" s="31">
        <v>0.27200000000000002</v>
      </c>
      <c r="F29" s="132"/>
      <c r="G29" s="31">
        <v>0.245</v>
      </c>
      <c r="H29" s="132"/>
      <c r="I29" s="31">
        <v>0.26300000000000001</v>
      </c>
      <c r="J29" s="132"/>
      <c r="K29" s="31">
        <v>0.27300000000000002</v>
      </c>
      <c r="L29" s="31">
        <v>0.27899999999999997</v>
      </c>
      <c r="N29" s="108" t="s">
        <v>63</v>
      </c>
      <c r="O29" s="106"/>
      <c r="P29" s="106"/>
      <c r="R29" s="31">
        <v>0.26800000000000002</v>
      </c>
      <c r="S29" s="98"/>
      <c r="T29" s="31">
        <v>0.26900000000000002</v>
      </c>
      <c r="U29" s="134"/>
      <c r="V29" s="31">
        <v>0.26800000000000002</v>
      </c>
      <c r="W29" s="134"/>
      <c r="X29" s="31">
        <v>0.309</v>
      </c>
      <c r="Y29" s="134"/>
      <c r="Z29" s="31">
        <v>0.27899999999999997</v>
      </c>
      <c r="AA29" s="16"/>
      <c r="AB29" s="16"/>
      <c r="AC29" s="1"/>
      <c r="AD29" s="16"/>
      <c r="AE29" s="1"/>
      <c r="AF29" s="16"/>
    </row>
    <row r="30" spans="3:32" ht="16.649999999999999" customHeight="1" x14ac:dyDescent="0.25">
      <c r="C30" s="132"/>
      <c r="D30" s="132"/>
      <c r="E30" s="132"/>
      <c r="F30" s="132"/>
      <c r="G30" s="132"/>
      <c r="H30" s="132"/>
      <c r="I30" s="132"/>
      <c r="J30" s="132"/>
      <c r="K30" s="134"/>
      <c r="R30" s="134"/>
      <c r="S30" s="134"/>
      <c r="T30" s="134"/>
      <c r="U30" s="134"/>
      <c r="V30" s="134"/>
      <c r="W30" s="134"/>
      <c r="X30" s="134"/>
      <c r="Y30" s="134"/>
      <c r="Z30" s="132"/>
    </row>
    <row r="31" spans="3:32" ht="15.75" customHeight="1" x14ac:dyDescent="0.25">
      <c r="C31" s="132"/>
      <c r="D31" s="132"/>
      <c r="E31" s="132"/>
      <c r="F31" s="132"/>
      <c r="G31" s="132"/>
      <c r="H31" s="132"/>
      <c r="I31" s="132"/>
      <c r="J31" s="132"/>
      <c r="K31" s="134"/>
      <c r="N31" s="108" t="s">
        <v>64</v>
      </c>
      <c r="O31" s="106"/>
      <c r="P31" s="106"/>
      <c r="R31" s="134"/>
      <c r="S31" s="134"/>
      <c r="T31" s="134"/>
      <c r="U31" s="134"/>
      <c r="V31" s="134"/>
      <c r="W31" s="134"/>
      <c r="X31" s="134"/>
      <c r="Y31" s="134"/>
      <c r="Z31" s="132"/>
    </row>
    <row r="32" spans="3:32" ht="15.75" customHeight="1" x14ac:dyDescent="0.25">
      <c r="C32" s="132"/>
      <c r="D32" s="132"/>
      <c r="E32" s="132"/>
      <c r="F32" s="132"/>
      <c r="G32" s="132"/>
      <c r="H32" s="132"/>
      <c r="I32" s="132"/>
      <c r="J32" s="132"/>
      <c r="K32" s="134"/>
      <c r="O32" s="108" t="s">
        <v>65</v>
      </c>
      <c r="P32" s="106"/>
      <c r="R32" s="134"/>
      <c r="S32" s="134"/>
      <c r="T32" s="134"/>
      <c r="U32" s="134"/>
      <c r="V32" s="134"/>
      <c r="W32" s="134"/>
      <c r="X32" s="134"/>
      <c r="Y32" s="134"/>
      <c r="Z32" s="132"/>
    </row>
    <row r="33" spans="3:32" ht="15.75" customHeight="1" x14ac:dyDescent="0.25">
      <c r="C33" s="31">
        <v>0.127</v>
      </c>
      <c r="D33" s="132"/>
      <c r="E33" s="31">
        <v>0.128</v>
      </c>
      <c r="F33" s="132"/>
      <c r="G33" s="31">
        <v>0.11900000000000001</v>
      </c>
      <c r="H33" s="132"/>
      <c r="I33" s="31">
        <v>0.10800000000000001</v>
      </c>
      <c r="J33" s="132"/>
      <c r="K33" s="31">
        <v>0.114</v>
      </c>
      <c r="L33" s="31">
        <v>0.114</v>
      </c>
      <c r="P33" s="34" t="s">
        <v>66</v>
      </c>
      <c r="R33" s="31">
        <v>0.113</v>
      </c>
      <c r="S33" s="98"/>
      <c r="T33" s="31">
        <v>0.113</v>
      </c>
      <c r="U33" s="134"/>
      <c r="V33" s="31">
        <v>0.114</v>
      </c>
      <c r="W33" s="134"/>
      <c r="X33" s="31">
        <v>0.114</v>
      </c>
      <c r="Y33" s="134"/>
      <c r="Z33" s="31">
        <v>0.114</v>
      </c>
      <c r="AA33" s="16"/>
      <c r="AB33" s="16"/>
      <c r="AC33" s="1"/>
      <c r="AD33" s="16"/>
      <c r="AE33" s="1"/>
      <c r="AF33" s="16"/>
    </row>
    <row r="34" spans="3:32" ht="15.75" customHeight="1" x14ac:dyDescent="0.25">
      <c r="C34" s="31">
        <v>0.14499999999999999</v>
      </c>
      <c r="D34" s="132"/>
      <c r="E34" s="31">
        <v>0.13900000000000001</v>
      </c>
      <c r="F34" s="132"/>
      <c r="G34" s="31">
        <v>0.129</v>
      </c>
      <c r="H34" s="132"/>
      <c r="I34" s="31">
        <v>0.11800000000000001</v>
      </c>
      <c r="J34" s="132"/>
      <c r="K34" s="31">
        <v>0.12300000000000001</v>
      </c>
      <c r="L34" s="31">
        <v>0.12400000000000001</v>
      </c>
      <c r="P34" s="34" t="s">
        <v>67</v>
      </c>
      <c r="R34" s="31">
        <v>0.12300000000000001</v>
      </c>
      <c r="S34" s="98"/>
      <c r="T34" s="31">
        <v>0.12300000000000001</v>
      </c>
      <c r="U34" s="134"/>
      <c r="V34" s="31">
        <v>0.12400000000000001</v>
      </c>
      <c r="W34" s="134"/>
      <c r="X34" s="31">
        <v>0.12300000000000001</v>
      </c>
      <c r="Y34" s="134"/>
      <c r="Z34" s="31">
        <v>0.12400000000000001</v>
      </c>
      <c r="AA34" s="16"/>
      <c r="AB34" s="16"/>
      <c r="AC34" s="1"/>
      <c r="AD34" s="16"/>
      <c r="AE34" s="1"/>
      <c r="AF34" s="16"/>
    </row>
    <row r="35" spans="3:32" ht="15.75" customHeight="1" x14ac:dyDescent="0.25">
      <c r="C35" s="31">
        <v>0.16300000000000001</v>
      </c>
      <c r="D35" s="132"/>
      <c r="E35" s="31">
        <v>0.156</v>
      </c>
      <c r="F35" s="132"/>
      <c r="G35" s="31">
        <v>0.14099999999999999</v>
      </c>
      <c r="H35" s="132"/>
      <c r="I35" s="31">
        <v>0.13900000000000001</v>
      </c>
      <c r="J35" s="132"/>
      <c r="K35" s="31">
        <v>0.14199999999999999</v>
      </c>
      <c r="L35" s="31">
        <v>0.14199999999999999</v>
      </c>
      <c r="P35" s="34" t="s">
        <v>68</v>
      </c>
      <c r="R35" s="31">
        <v>0.14400000000000002</v>
      </c>
      <c r="S35" s="98"/>
      <c r="T35" s="31">
        <v>0.14400000000000002</v>
      </c>
      <c r="U35" s="134"/>
      <c r="V35" s="31">
        <v>0.14499999999999999</v>
      </c>
      <c r="W35" s="134"/>
      <c r="X35" s="31">
        <v>0.14199999999999999</v>
      </c>
      <c r="Y35" s="134"/>
      <c r="Z35" s="31">
        <v>0.14199999999999999</v>
      </c>
      <c r="AA35" s="16"/>
      <c r="AB35" s="16"/>
      <c r="AC35" s="1"/>
      <c r="AD35" s="16"/>
      <c r="AE35" s="1"/>
      <c r="AF35" s="16"/>
    </row>
    <row r="36" spans="3:32" ht="15.75" customHeight="1" x14ac:dyDescent="0.25">
      <c r="C36" s="31">
        <v>8.6999999999999994E-2</v>
      </c>
      <c r="D36" s="132"/>
      <c r="E36" s="31">
        <v>7.5999999999999998E-2</v>
      </c>
      <c r="F36" s="132"/>
      <c r="G36" s="31">
        <v>6.9000000000000006E-2</v>
      </c>
      <c r="H36" s="132"/>
      <c r="I36" s="31">
        <v>7.0999999999999994E-2</v>
      </c>
      <c r="J36" s="132"/>
      <c r="K36" s="31">
        <v>8.1000000000000003E-2</v>
      </c>
      <c r="L36" s="31">
        <v>7.8E-2</v>
      </c>
      <c r="P36" s="34" t="s">
        <v>69</v>
      </c>
      <c r="R36" s="31">
        <v>7.2999999999999995E-2</v>
      </c>
      <c r="S36" s="98"/>
      <c r="T36" s="31">
        <v>7.400000000000001E-2</v>
      </c>
      <c r="U36" s="134"/>
      <c r="V36" s="31">
        <v>7.9000000000000001E-2</v>
      </c>
      <c r="W36" s="134"/>
      <c r="X36" s="31">
        <v>8.1000000000000003E-2</v>
      </c>
      <c r="Y36" s="134"/>
      <c r="Z36" s="31">
        <v>7.8E-2</v>
      </c>
      <c r="AA36" s="16"/>
      <c r="AB36" s="16"/>
      <c r="AC36" s="1"/>
      <c r="AD36" s="16"/>
      <c r="AE36" s="1"/>
      <c r="AF36" s="16"/>
    </row>
    <row r="37" spans="3:32" ht="16.649999999999999" customHeight="1" x14ac:dyDescent="0.25">
      <c r="C37" s="132"/>
      <c r="D37" s="132"/>
      <c r="E37" s="132"/>
      <c r="F37" s="132"/>
      <c r="G37" s="132"/>
      <c r="H37" s="132"/>
      <c r="I37" s="132"/>
      <c r="J37" s="132"/>
      <c r="K37" s="134"/>
      <c r="R37" s="134"/>
      <c r="S37" s="134"/>
      <c r="T37" s="134"/>
      <c r="U37" s="134"/>
      <c r="V37" s="134"/>
      <c r="W37" s="134"/>
      <c r="X37" s="134"/>
      <c r="Y37" s="134"/>
      <c r="Z37" s="132"/>
    </row>
    <row r="38" spans="3:32" ht="15.75" customHeight="1" x14ac:dyDescent="0.25">
      <c r="C38" s="132"/>
      <c r="D38" s="132"/>
      <c r="E38" s="132"/>
      <c r="F38" s="132"/>
      <c r="G38" s="132"/>
      <c r="H38" s="132"/>
      <c r="I38" s="132"/>
      <c r="J38" s="132"/>
      <c r="K38" s="134"/>
      <c r="O38" s="108" t="s">
        <v>70</v>
      </c>
      <c r="P38" s="106"/>
      <c r="R38" s="134"/>
      <c r="S38" s="134"/>
      <c r="T38" s="134"/>
      <c r="U38" s="134"/>
      <c r="V38" s="134"/>
      <c r="W38" s="134"/>
      <c r="X38" s="134"/>
      <c r="Y38" s="134"/>
      <c r="Z38" s="132"/>
    </row>
    <row r="39" spans="3:32" ht="15.75" customHeight="1" x14ac:dyDescent="0.25">
      <c r="C39" s="31">
        <v>0.13200000000000001</v>
      </c>
      <c r="D39" s="132"/>
      <c r="E39" s="31">
        <v>0.13400000000000001</v>
      </c>
      <c r="F39" s="132"/>
      <c r="G39" s="31">
        <v>0.13200000000000001</v>
      </c>
      <c r="H39" s="132"/>
      <c r="I39" s="31">
        <v>0.115</v>
      </c>
      <c r="J39" s="132"/>
      <c r="K39" s="31">
        <v>0.13400000000000001</v>
      </c>
      <c r="L39" s="31">
        <v>0.13500000000000001</v>
      </c>
      <c r="P39" s="34" t="s">
        <v>66</v>
      </c>
      <c r="R39" s="31">
        <v>0.11699999999999999</v>
      </c>
      <c r="S39" s="98"/>
      <c r="T39" s="31">
        <v>0.13</v>
      </c>
      <c r="U39" s="134"/>
      <c r="V39" s="31">
        <v>0.13200000000000001</v>
      </c>
      <c r="W39" s="134"/>
      <c r="X39" s="31">
        <v>0.13400000000000001</v>
      </c>
      <c r="Y39" s="134"/>
      <c r="Z39" s="31">
        <v>0.13500000000000001</v>
      </c>
      <c r="AA39" s="16"/>
      <c r="AB39" s="16"/>
      <c r="AC39" s="1"/>
      <c r="AD39" s="16"/>
      <c r="AE39" s="1"/>
      <c r="AF39" s="16"/>
    </row>
    <row r="40" spans="3:32" ht="15.75" customHeight="1" x14ac:dyDescent="0.25">
      <c r="C40" s="31">
        <v>0.15</v>
      </c>
      <c r="D40" s="132"/>
      <c r="E40" s="31">
        <v>0.14499999999999999</v>
      </c>
      <c r="F40" s="132"/>
      <c r="G40" s="31">
        <v>0.14300000000000002</v>
      </c>
      <c r="H40" s="132"/>
      <c r="I40" s="31">
        <v>0.125</v>
      </c>
      <c r="J40" s="132"/>
      <c r="K40" s="31">
        <v>0.14499999999999999</v>
      </c>
      <c r="L40" s="31">
        <v>0.14599999999999999</v>
      </c>
      <c r="P40" s="34" t="s">
        <v>67</v>
      </c>
      <c r="R40" s="31">
        <v>0.127</v>
      </c>
      <c r="S40" s="98"/>
      <c r="T40" s="31">
        <v>0.14099999999999999</v>
      </c>
      <c r="U40" s="134"/>
      <c r="V40" s="31">
        <v>0.14300000000000002</v>
      </c>
      <c r="W40" s="134"/>
      <c r="X40" s="31">
        <v>0.14499999999999999</v>
      </c>
      <c r="Y40" s="134"/>
      <c r="Z40" s="31">
        <v>0.14599999999999999</v>
      </c>
      <c r="AA40" s="16"/>
      <c r="AB40" s="16"/>
      <c r="AC40" s="1"/>
      <c r="AD40" s="16"/>
      <c r="AE40" s="1"/>
      <c r="AF40" s="16"/>
    </row>
    <row r="41" spans="3:32" ht="15.75" customHeight="1" x14ac:dyDescent="0.25">
      <c r="C41" s="31">
        <v>0.16800000000000001</v>
      </c>
      <c r="D41" s="132"/>
      <c r="E41" s="31">
        <v>0.159</v>
      </c>
      <c r="F41" s="132"/>
      <c r="G41" s="31">
        <v>0.153</v>
      </c>
      <c r="H41" s="132"/>
      <c r="I41" s="31">
        <v>0.14499999999999999</v>
      </c>
      <c r="J41" s="132"/>
      <c r="K41" s="31">
        <v>0.16500000000000001</v>
      </c>
      <c r="L41" s="31">
        <v>0.16500000000000001</v>
      </c>
      <c r="P41" s="34" t="s">
        <v>68</v>
      </c>
      <c r="R41" s="31">
        <v>0.14699999999999999</v>
      </c>
      <c r="S41" s="98"/>
      <c r="T41" s="31">
        <v>0.16300000000000001</v>
      </c>
      <c r="U41" s="134"/>
      <c r="V41" s="31">
        <v>0.16500000000000001</v>
      </c>
      <c r="W41" s="134"/>
      <c r="X41" s="31">
        <v>0.16500000000000001</v>
      </c>
      <c r="Y41" s="134"/>
      <c r="Z41" s="31">
        <v>0.16500000000000001</v>
      </c>
      <c r="AA41" s="16"/>
      <c r="AB41" s="16"/>
      <c r="AC41" s="1"/>
      <c r="AD41" s="16"/>
      <c r="AE41" s="1"/>
      <c r="AF41" s="16"/>
    </row>
    <row r="42" spans="3:32" ht="15.75" customHeight="1" x14ac:dyDescent="0.25">
      <c r="C42" s="31">
        <v>8.6999999999999994E-2</v>
      </c>
      <c r="D42" s="132"/>
      <c r="E42" s="31">
        <v>7.5999999999999998E-2</v>
      </c>
      <c r="F42" s="132"/>
      <c r="G42" s="31">
        <v>6.9000000000000006E-2</v>
      </c>
      <c r="H42" s="132"/>
      <c r="I42" s="31">
        <v>7.0999999999999994E-2</v>
      </c>
      <c r="J42" s="132"/>
      <c r="K42" s="31">
        <v>8.1000000000000003E-2</v>
      </c>
      <c r="L42" s="31">
        <v>7.8E-2</v>
      </c>
      <c r="P42" s="34" t="s">
        <v>69</v>
      </c>
      <c r="R42" s="31">
        <v>7.2999999999999995E-2</v>
      </c>
      <c r="S42" s="98"/>
      <c r="T42" s="31">
        <v>7.400000000000001E-2</v>
      </c>
      <c r="U42" s="134"/>
      <c r="V42" s="31">
        <v>7.9000000000000001E-2</v>
      </c>
      <c r="W42" s="134"/>
      <c r="X42" s="31">
        <v>8.1000000000000003E-2</v>
      </c>
      <c r="Y42" s="134"/>
      <c r="Z42" s="31">
        <v>7.8E-2</v>
      </c>
      <c r="AA42" s="16"/>
      <c r="AB42" s="16"/>
      <c r="AC42" s="1"/>
      <c r="AD42" s="16"/>
      <c r="AE42" s="1"/>
      <c r="AF42" s="16"/>
    </row>
    <row r="43" spans="3:32" ht="15.75" customHeight="1" x14ac:dyDescent="0.25">
      <c r="C43" s="31">
        <v>7.5999999999999998E-2</v>
      </c>
      <c r="D43" s="132"/>
      <c r="E43" s="31">
        <v>8.5999999999999993E-2</v>
      </c>
      <c r="F43" s="132"/>
      <c r="G43" s="31">
        <v>8.199999999999999E-2</v>
      </c>
      <c r="H43" s="132"/>
      <c r="I43" s="31">
        <v>7.9000000000000001E-2</v>
      </c>
      <c r="J43" s="132"/>
      <c r="K43" s="31">
        <v>8.5999999999999993E-2</v>
      </c>
      <c r="L43" s="31">
        <v>8.8000000000000009E-2</v>
      </c>
      <c r="P43" s="34" t="s">
        <v>71</v>
      </c>
      <c r="R43" s="31">
        <v>8.3000000000000004E-2</v>
      </c>
      <c r="S43" s="98"/>
      <c r="T43" s="31">
        <v>8.3000000000000004E-2</v>
      </c>
      <c r="U43" s="134"/>
      <c r="V43" s="31">
        <v>8.4000000000000005E-2</v>
      </c>
      <c r="W43" s="134"/>
      <c r="X43" s="31">
        <v>8.5999999999999993E-2</v>
      </c>
      <c r="Y43" s="134"/>
      <c r="Z43" s="31">
        <v>8.8000000000000009E-2</v>
      </c>
      <c r="AA43" s="16"/>
      <c r="AB43" s="16"/>
      <c r="AC43" s="1"/>
      <c r="AD43" s="16"/>
      <c r="AE43" s="1"/>
      <c r="AF43" s="16"/>
    </row>
    <row r="44" spans="3:32" ht="16.649999999999999" customHeight="1" x14ac:dyDescent="0.25">
      <c r="C44" s="132"/>
      <c r="D44" s="132"/>
      <c r="E44" s="132"/>
      <c r="F44" s="132"/>
      <c r="G44" s="132"/>
      <c r="H44" s="132"/>
      <c r="I44" s="132"/>
      <c r="J44" s="132"/>
      <c r="K44" s="134"/>
      <c r="R44" s="134"/>
      <c r="S44" s="134"/>
      <c r="T44" s="134"/>
      <c r="U44" s="134"/>
      <c r="V44" s="134"/>
      <c r="W44" s="134"/>
      <c r="X44" s="134"/>
      <c r="Y44" s="134"/>
      <c r="Z44" s="132"/>
    </row>
    <row r="45" spans="3:32" ht="15.75" customHeight="1" x14ac:dyDescent="0.25">
      <c r="C45" s="132"/>
      <c r="D45" s="132"/>
      <c r="E45" s="132"/>
      <c r="F45" s="132"/>
      <c r="G45" s="132"/>
      <c r="H45" s="132"/>
      <c r="I45" s="132"/>
      <c r="J45" s="132"/>
      <c r="K45" s="134"/>
      <c r="N45" s="107" t="s">
        <v>72</v>
      </c>
      <c r="O45" s="106"/>
      <c r="P45" s="106"/>
      <c r="R45" s="134"/>
      <c r="S45" s="134"/>
      <c r="T45" s="134"/>
      <c r="U45" s="134"/>
      <c r="V45" s="134"/>
      <c r="W45" s="134"/>
      <c r="X45" s="134"/>
      <c r="Y45" s="134"/>
      <c r="Z45" s="132"/>
    </row>
    <row r="46" spans="3:32" ht="15.75" customHeight="1" x14ac:dyDescent="0.25">
      <c r="C46" s="138">
        <v>2.6</v>
      </c>
      <c r="D46" s="132"/>
      <c r="E46" s="138">
        <v>2.8</v>
      </c>
      <c r="F46" s="132"/>
      <c r="G46" s="138">
        <v>2.8</v>
      </c>
      <c r="H46" s="132"/>
      <c r="I46" s="138">
        <v>2.9</v>
      </c>
      <c r="J46" s="132"/>
      <c r="K46" s="138">
        <v>3</v>
      </c>
      <c r="L46" s="35">
        <v>0.75</v>
      </c>
      <c r="N46" s="108" t="s">
        <v>73</v>
      </c>
      <c r="O46" s="106"/>
      <c r="P46" s="106"/>
      <c r="R46" s="138">
        <v>0.75</v>
      </c>
      <c r="S46" s="98"/>
      <c r="T46" s="138">
        <v>0.75</v>
      </c>
      <c r="U46" s="134"/>
      <c r="V46" s="138">
        <v>0.75</v>
      </c>
      <c r="W46" s="134"/>
      <c r="X46" s="138">
        <v>0.75</v>
      </c>
      <c r="Y46" s="134"/>
      <c r="Z46" s="138">
        <v>0.75</v>
      </c>
      <c r="AA46" s="16"/>
      <c r="AB46" s="16"/>
      <c r="AC46" s="1"/>
      <c r="AD46" s="16"/>
      <c r="AE46" s="1"/>
      <c r="AF46" s="16"/>
    </row>
    <row r="47" spans="3:32" ht="15.75" customHeight="1" x14ac:dyDescent="0.25">
      <c r="C47" s="36">
        <v>0.39</v>
      </c>
      <c r="D47" s="132"/>
      <c r="E47" s="36">
        <v>0.51</v>
      </c>
      <c r="F47" s="132"/>
      <c r="G47" s="36">
        <v>0.39</v>
      </c>
      <c r="H47" s="132"/>
      <c r="I47" s="36">
        <v>0.47000000000000003</v>
      </c>
      <c r="J47" s="132"/>
      <c r="K47" s="36">
        <v>0.59</v>
      </c>
      <c r="L47" s="36">
        <v>0.78</v>
      </c>
      <c r="N47" s="108" t="s">
        <v>74</v>
      </c>
      <c r="O47" s="106"/>
      <c r="P47" s="106"/>
      <c r="R47" s="36">
        <v>0.5</v>
      </c>
      <c r="S47" s="98"/>
      <c r="T47" s="36">
        <v>0.48</v>
      </c>
      <c r="U47" s="134"/>
      <c r="V47" s="36">
        <v>0.5</v>
      </c>
      <c r="W47" s="134"/>
      <c r="X47" s="36">
        <v>1.44</v>
      </c>
      <c r="Y47" s="134"/>
      <c r="Z47" s="36">
        <v>0.78</v>
      </c>
      <c r="AA47" s="16"/>
      <c r="AB47" s="16"/>
      <c r="AC47" s="1"/>
      <c r="AD47" s="16"/>
      <c r="AE47" s="1"/>
      <c r="AF47" s="16"/>
    </row>
    <row r="48" spans="3:32" ht="16.649999999999999" customHeight="1" x14ac:dyDescent="0.25">
      <c r="C48" s="132"/>
      <c r="D48" s="132"/>
      <c r="E48" s="132"/>
      <c r="F48" s="132"/>
      <c r="G48" s="132"/>
      <c r="H48" s="132"/>
      <c r="I48" s="132"/>
      <c r="J48" s="132"/>
      <c r="K48" s="134"/>
      <c r="R48" s="134"/>
      <c r="S48" s="134"/>
      <c r="T48" s="134"/>
      <c r="U48" s="134"/>
      <c r="V48" s="134"/>
      <c r="W48" s="134"/>
      <c r="X48" s="134"/>
      <c r="Y48" s="134"/>
      <c r="Z48" s="134"/>
      <c r="AA48" s="1"/>
      <c r="AB48" s="1"/>
      <c r="AC48" s="1"/>
      <c r="AD48" s="1"/>
      <c r="AE48" s="1"/>
      <c r="AF48" s="1"/>
    </row>
    <row r="49" spans="2:34" ht="15.75" customHeight="1" x14ac:dyDescent="0.25">
      <c r="C49" s="138">
        <v>106.24</v>
      </c>
      <c r="D49" s="132"/>
      <c r="E49" s="138">
        <v>93.14</v>
      </c>
      <c r="F49" s="132"/>
      <c r="G49" s="138">
        <v>119.61</v>
      </c>
      <c r="H49" s="132"/>
      <c r="I49" s="138">
        <v>88.49</v>
      </c>
      <c r="J49" s="132"/>
      <c r="K49" s="138">
        <v>84.38</v>
      </c>
      <c r="L49" s="35">
        <v>0</v>
      </c>
      <c r="N49" s="108" t="s">
        <v>75</v>
      </c>
      <c r="O49" s="106"/>
      <c r="P49" s="106"/>
      <c r="R49" s="138">
        <v>88.13</v>
      </c>
      <c r="S49" s="98"/>
      <c r="T49" s="138">
        <v>74.14</v>
      </c>
      <c r="U49" s="134"/>
      <c r="V49" s="138">
        <v>69.48</v>
      </c>
      <c r="W49" s="134"/>
      <c r="X49" s="138">
        <v>84.38</v>
      </c>
      <c r="Y49" s="134"/>
      <c r="Z49" s="138">
        <v>88.92</v>
      </c>
      <c r="AA49" s="16"/>
      <c r="AB49" s="16"/>
      <c r="AC49" s="1"/>
      <c r="AD49" s="16"/>
      <c r="AE49" s="1"/>
      <c r="AF49" s="16"/>
    </row>
    <row r="50" spans="2:34" ht="15.75" customHeight="1" x14ac:dyDescent="0.25">
      <c r="C50" s="133">
        <v>16</v>
      </c>
      <c r="D50" s="132"/>
      <c r="E50" s="133">
        <v>17.100000000000001</v>
      </c>
      <c r="F50" s="132"/>
      <c r="G50" s="133">
        <v>16.8</v>
      </c>
      <c r="H50" s="132"/>
      <c r="I50" s="133">
        <v>14.4</v>
      </c>
      <c r="J50" s="132"/>
      <c r="K50" s="133">
        <v>16.600000000000001</v>
      </c>
      <c r="L50" s="18">
        <v>0</v>
      </c>
      <c r="N50" s="108" t="s">
        <v>76</v>
      </c>
      <c r="O50" s="106"/>
      <c r="P50" s="106"/>
      <c r="R50" s="133">
        <v>15</v>
      </c>
      <c r="S50" s="98"/>
      <c r="T50" s="133">
        <v>13.3</v>
      </c>
      <c r="U50" s="134"/>
      <c r="V50" s="133">
        <v>13.2</v>
      </c>
      <c r="W50" s="134"/>
      <c r="X50" s="133">
        <v>16.600000000000001</v>
      </c>
      <c r="Y50" s="134"/>
      <c r="Z50" s="133">
        <v>19.600000000000001</v>
      </c>
      <c r="AA50" s="16"/>
      <c r="AB50" s="16"/>
      <c r="AC50" s="1"/>
      <c r="AD50" s="16"/>
      <c r="AE50" s="1"/>
      <c r="AF50" s="16"/>
    </row>
    <row r="51" spans="2:34" ht="15.75" customHeight="1" x14ac:dyDescent="0.25">
      <c r="C51" s="132"/>
      <c r="D51" s="132"/>
      <c r="E51" s="132"/>
      <c r="F51" s="132"/>
      <c r="G51" s="132"/>
      <c r="H51" s="132"/>
      <c r="I51" s="132"/>
      <c r="J51" s="132"/>
      <c r="K51" s="134"/>
      <c r="N51" s="108" t="s">
        <v>77</v>
      </c>
      <c r="O51" s="106"/>
      <c r="P51" s="106"/>
      <c r="R51" s="134"/>
      <c r="S51" s="134"/>
      <c r="T51" s="134"/>
      <c r="U51" s="134"/>
      <c r="V51" s="134"/>
      <c r="W51" s="134"/>
      <c r="X51" s="134"/>
      <c r="Y51" s="134"/>
      <c r="Z51" s="132"/>
    </row>
    <row r="52" spans="2:34" ht="16.649999999999999" customHeight="1" x14ac:dyDescent="0.25">
      <c r="C52" s="132"/>
      <c r="D52" s="132"/>
      <c r="E52" s="132"/>
      <c r="F52" s="132"/>
      <c r="G52" s="132"/>
      <c r="H52" s="132"/>
      <c r="I52" s="132"/>
      <c r="J52" s="132"/>
      <c r="K52" s="134"/>
      <c r="R52" s="134"/>
      <c r="S52" s="134"/>
      <c r="T52" s="134"/>
      <c r="U52" s="134"/>
      <c r="V52" s="134"/>
      <c r="W52" s="134"/>
      <c r="X52" s="134"/>
      <c r="Y52" s="134"/>
      <c r="Z52" s="132"/>
    </row>
    <row r="53" spans="2:34" ht="15.75" customHeight="1" x14ac:dyDescent="0.25">
      <c r="C53" s="138">
        <v>46.82</v>
      </c>
      <c r="D53" s="132"/>
      <c r="E53" s="138">
        <v>51.87</v>
      </c>
      <c r="F53" s="132"/>
      <c r="G53" s="138">
        <v>53.58</v>
      </c>
      <c r="H53" s="132"/>
      <c r="I53" s="138">
        <v>49.78</v>
      </c>
      <c r="J53" s="132"/>
      <c r="K53" s="138">
        <v>53.69</v>
      </c>
      <c r="L53" s="35">
        <v>0</v>
      </c>
      <c r="N53" s="108" t="s">
        <v>78</v>
      </c>
      <c r="O53" s="106"/>
      <c r="P53" s="106"/>
      <c r="R53" s="138">
        <v>51.37</v>
      </c>
      <c r="S53" s="98"/>
      <c r="T53" s="138">
        <v>51.94</v>
      </c>
      <c r="U53" s="134"/>
      <c r="V53" s="138">
        <v>52.95</v>
      </c>
      <c r="W53" s="134"/>
      <c r="X53" s="138">
        <v>53.69</v>
      </c>
      <c r="Y53" s="134"/>
      <c r="Z53" s="138">
        <v>54.83</v>
      </c>
      <c r="AA53" s="16"/>
      <c r="AB53" s="16"/>
      <c r="AC53" s="1"/>
      <c r="AD53" s="16"/>
      <c r="AE53" s="1"/>
      <c r="AF53" s="16"/>
    </row>
    <row r="54" spans="2:34" ht="16.649999999999999" customHeight="1" x14ac:dyDescent="0.25"/>
    <row r="55" spans="2:34" ht="14.1" customHeight="1" x14ac:dyDescent="0.25">
      <c r="B55" s="37" t="s">
        <v>79</v>
      </c>
      <c r="C55" s="116" t="s">
        <v>80</v>
      </c>
      <c r="D55" s="106"/>
      <c r="E55" s="106"/>
      <c r="F55" s="106"/>
      <c r="G55" s="106"/>
      <c r="H55" s="106"/>
      <c r="I55" s="106"/>
      <c r="J55" s="106"/>
      <c r="K55" s="106"/>
      <c r="L55" s="106"/>
      <c r="M55" s="106"/>
      <c r="N55" s="106"/>
      <c r="O55" s="106"/>
      <c r="P55" s="106"/>
      <c r="Q55" s="106"/>
      <c r="R55" s="106"/>
      <c r="S55" s="106"/>
      <c r="T55" s="106"/>
      <c r="U55" s="106"/>
      <c r="V55" s="106"/>
      <c r="W55" s="106"/>
      <c r="X55" s="106"/>
      <c r="Y55" s="106"/>
      <c r="Z55" s="106"/>
      <c r="AA55" s="106"/>
      <c r="AB55" s="106"/>
      <c r="AC55" s="106"/>
      <c r="AD55" s="106"/>
      <c r="AE55" s="106"/>
      <c r="AF55" s="106"/>
      <c r="AG55" s="106"/>
      <c r="AH55" s="106"/>
    </row>
    <row r="56" spans="2:34" ht="14.1" customHeight="1" x14ac:dyDescent="0.25">
      <c r="B56" s="37" t="s">
        <v>81</v>
      </c>
      <c r="C56" s="116" t="s">
        <v>82</v>
      </c>
      <c r="D56" s="106"/>
      <c r="E56" s="106"/>
      <c r="F56" s="106"/>
      <c r="G56" s="106"/>
      <c r="H56" s="106"/>
      <c r="I56" s="106"/>
      <c r="J56" s="106"/>
      <c r="K56" s="106"/>
      <c r="L56" s="106"/>
      <c r="M56" s="106"/>
      <c r="N56" s="106"/>
      <c r="O56" s="106"/>
      <c r="P56" s="106"/>
      <c r="Q56" s="106"/>
      <c r="R56" s="106"/>
      <c r="S56" s="106"/>
      <c r="T56" s="106"/>
      <c r="U56" s="106"/>
      <c r="V56" s="106"/>
      <c r="W56" s="106"/>
      <c r="X56" s="106"/>
      <c r="Y56" s="106"/>
      <c r="Z56" s="106"/>
      <c r="AA56" s="106"/>
      <c r="AB56" s="106"/>
      <c r="AC56" s="106"/>
      <c r="AD56" s="106"/>
      <c r="AE56" s="106"/>
      <c r="AF56" s="106"/>
    </row>
    <row r="57" spans="2:34" ht="14.1" customHeight="1" x14ac:dyDescent="0.25">
      <c r="B57" s="37" t="s">
        <v>83</v>
      </c>
      <c r="C57" s="116" t="s">
        <v>84</v>
      </c>
      <c r="D57" s="106"/>
      <c r="E57" s="106"/>
      <c r="F57" s="106"/>
      <c r="G57" s="106"/>
      <c r="H57" s="106"/>
      <c r="I57" s="106"/>
      <c r="J57" s="106"/>
      <c r="K57" s="106"/>
      <c r="L57" s="106"/>
      <c r="M57" s="106"/>
      <c r="N57" s="106"/>
      <c r="O57" s="106"/>
      <c r="P57" s="106"/>
      <c r="Q57" s="106"/>
      <c r="R57" s="106"/>
      <c r="S57" s="106"/>
      <c r="T57" s="106"/>
      <c r="U57" s="106"/>
      <c r="V57" s="106"/>
      <c r="W57" s="106"/>
      <c r="X57" s="106"/>
      <c r="Y57" s="106"/>
      <c r="Z57" s="106"/>
      <c r="AA57" s="106"/>
      <c r="AB57" s="106"/>
      <c r="AC57" s="106"/>
      <c r="AD57" s="106"/>
      <c r="AE57" s="106"/>
      <c r="AF57" s="106"/>
      <c r="AG57" s="106"/>
      <c r="AH57" s="106"/>
    </row>
    <row r="58" spans="2:34" ht="14.1" customHeight="1" x14ac:dyDescent="0.25">
      <c r="C58" s="106"/>
      <c r="D58" s="106"/>
      <c r="E58" s="106"/>
      <c r="F58" s="106"/>
      <c r="G58" s="106"/>
      <c r="H58" s="106"/>
      <c r="I58" s="106"/>
      <c r="J58" s="106"/>
      <c r="K58" s="106"/>
      <c r="L58" s="106"/>
      <c r="M58" s="106"/>
      <c r="N58" s="106"/>
      <c r="O58" s="106"/>
      <c r="P58" s="106"/>
      <c r="Q58" s="106"/>
      <c r="R58" s="106"/>
      <c r="S58" s="106"/>
      <c r="T58" s="106"/>
      <c r="U58" s="106"/>
      <c r="V58" s="106"/>
      <c r="W58" s="106"/>
      <c r="X58" s="106"/>
      <c r="Y58" s="106"/>
      <c r="Z58" s="106"/>
      <c r="AA58" s="106"/>
      <c r="AB58" s="106"/>
      <c r="AC58" s="106"/>
      <c r="AD58" s="106"/>
      <c r="AE58" s="106"/>
      <c r="AF58" s="106"/>
      <c r="AG58" s="106"/>
      <c r="AH58" s="106"/>
    </row>
    <row r="59" spans="2:34" ht="16.649999999999999" customHeight="1" x14ac:dyDescent="0.25"/>
    <row r="60" spans="2:34" ht="16.649999999999999" customHeight="1" x14ac:dyDescent="0.25"/>
    <row r="61" spans="2:34" ht="16.649999999999999" customHeight="1" x14ac:dyDescent="0.25"/>
    <row r="62" spans="2:34" ht="16.649999999999999" customHeight="1" x14ac:dyDescent="0.25"/>
    <row r="63" spans="2:34" ht="16.649999999999999" customHeight="1" x14ac:dyDescent="0.25"/>
    <row r="64" spans="2:34" ht="16.649999999999999" customHeight="1" x14ac:dyDescent="0.25"/>
    <row r="65" ht="16.649999999999999" customHeight="1" x14ac:dyDescent="0.25"/>
    <row r="66" ht="16.649999999999999" customHeight="1" x14ac:dyDescent="0.25"/>
    <row r="67" ht="16.649999999999999" customHeight="1" x14ac:dyDescent="0.25"/>
    <row r="68" ht="16.649999999999999" customHeight="1" x14ac:dyDescent="0.25"/>
    <row r="69" ht="16.649999999999999" customHeight="1" x14ac:dyDescent="0.25"/>
    <row r="70" ht="16.649999999999999" customHeight="1" x14ac:dyDescent="0.25"/>
    <row r="71" ht="16.649999999999999" customHeight="1" x14ac:dyDescent="0.25"/>
    <row r="72" ht="16.649999999999999" customHeight="1" x14ac:dyDescent="0.25"/>
    <row r="73" ht="16.649999999999999" customHeight="1" x14ac:dyDescent="0.25"/>
    <row r="74" ht="16.649999999999999" customHeight="1" x14ac:dyDescent="0.25"/>
    <row r="75" ht="16.649999999999999" customHeight="1" x14ac:dyDescent="0.25"/>
    <row r="76" ht="16.649999999999999" customHeight="1" x14ac:dyDescent="0.25"/>
    <row r="77" ht="16.649999999999999" customHeight="1" x14ac:dyDescent="0.25"/>
    <row r="78" ht="16.649999999999999" customHeight="1" x14ac:dyDescent="0.25"/>
    <row r="79" ht="16.649999999999999" customHeight="1" x14ac:dyDescent="0.25"/>
    <row r="80" ht="16.649999999999999" customHeight="1" x14ac:dyDescent="0.25"/>
    <row r="81" ht="16.649999999999999" customHeight="1" x14ac:dyDescent="0.25"/>
    <row r="82" ht="16.649999999999999" customHeight="1" x14ac:dyDescent="0.25"/>
    <row r="83" ht="16.649999999999999" customHeight="1" x14ac:dyDescent="0.25"/>
    <row r="84" ht="16.649999999999999" customHeight="1" x14ac:dyDescent="0.25"/>
    <row r="85" ht="16.649999999999999" customHeight="1" x14ac:dyDescent="0.25"/>
    <row r="86" ht="16.649999999999999" customHeight="1" x14ac:dyDescent="0.25"/>
    <row r="87" ht="16.649999999999999" customHeight="1" x14ac:dyDescent="0.25"/>
    <row r="88" ht="16.649999999999999" customHeight="1" x14ac:dyDescent="0.25"/>
    <row r="89" ht="16.649999999999999" customHeight="1" x14ac:dyDescent="0.25"/>
    <row r="90" ht="16.649999999999999" customHeight="1" x14ac:dyDescent="0.25"/>
    <row r="91" ht="16.649999999999999" customHeight="1" x14ac:dyDescent="0.25"/>
    <row r="92" ht="16.649999999999999" customHeight="1" x14ac:dyDescent="0.25"/>
    <row r="93" ht="16.649999999999999" customHeight="1" x14ac:dyDescent="0.25"/>
    <row r="94" ht="16.649999999999999" customHeight="1" x14ac:dyDescent="0.25"/>
    <row r="95" ht="16.649999999999999" customHeight="1" x14ac:dyDescent="0.25"/>
    <row r="96" ht="16.649999999999999" customHeight="1" x14ac:dyDescent="0.25"/>
    <row r="97" ht="16.649999999999999" customHeight="1" x14ac:dyDescent="0.25"/>
    <row r="98" ht="16.649999999999999" customHeight="1" x14ac:dyDescent="0.25"/>
  </sheetData>
  <mergeCells count="34">
    <mergeCell ref="N45:P45"/>
    <mergeCell ref="N46:P46"/>
    <mergeCell ref="O38:P38"/>
    <mergeCell ref="N49:P49"/>
    <mergeCell ref="N50:P50"/>
    <mergeCell ref="C58:AH58"/>
    <mergeCell ref="C57:AH57"/>
    <mergeCell ref="C56:AF56"/>
    <mergeCell ref="C55:AH55"/>
    <mergeCell ref="N47:P47"/>
    <mergeCell ref="N51:P51"/>
    <mergeCell ref="N53:P53"/>
    <mergeCell ref="R6:X6"/>
    <mergeCell ref="A4:AG4"/>
    <mergeCell ref="A3:AG3"/>
    <mergeCell ref="A2:AG2"/>
    <mergeCell ref="Z6:AF6"/>
    <mergeCell ref="N14:P14"/>
    <mergeCell ref="N15:P15"/>
    <mergeCell ref="N31:P31"/>
    <mergeCell ref="O32:P32"/>
    <mergeCell ref="N29:P29"/>
    <mergeCell ref="N28:P28"/>
    <mergeCell ref="N26:P26"/>
    <mergeCell ref="N24:P24"/>
    <mergeCell ref="N21:P21"/>
    <mergeCell ref="N22:P22"/>
    <mergeCell ref="N19:P19"/>
    <mergeCell ref="N17:P17"/>
    <mergeCell ref="N8:P8"/>
    <mergeCell ref="N9:P9"/>
    <mergeCell ref="N10:P10"/>
    <mergeCell ref="O11:P11"/>
    <mergeCell ref="N13:P13"/>
  </mergeCells>
  <printOptions horizontalCentered="1"/>
  <pageMargins left="0" right="0" top="0" bottom="0" header="0.3" footer="0"/>
  <pageSetup scale="57" orientation="landscape" useFirstPageNumber="1" r:id="rId1"/>
  <headerFooter>
    <oddFooter>&amp;L_x000D_&amp;1#&amp;"Calibri"&amp;10&amp;K008000 NTAC:3NS-20&amp;RPage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94"/>
  <sheetViews>
    <sheetView showRuler="0" topLeftCell="L1" workbookViewId="0">
      <selection activeCell="AI33" sqref="AI33"/>
    </sheetView>
  </sheetViews>
  <sheetFormatPr defaultColWidth="13.33203125" defaultRowHeight="13.2" x14ac:dyDescent="0.25"/>
  <cols>
    <col min="1" max="1" width="0.33203125" hidden="1" customWidth="1"/>
    <col min="2" max="2" width="15" hidden="1" customWidth="1"/>
    <col min="3" max="3" width="0" hidden="1" customWidth="1"/>
    <col min="4" max="4" width="15" hidden="1" customWidth="1"/>
    <col min="5" max="5" width="0" hidden="1" customWidth="1"/>
    <col min="6" max="6" width="15" hidden="1" customWidth="1"/>
    <col min="7" max="7" width="0" hidden="1" customWidth="1"/>
    <col min="8" max="8" width="15" hidden="1" customWidth="1"/>
    <col min="9" max="11" width="0" hidden="1" customWidth="1"/>
    <col min="12" max="12" width="52.21875" customWidth="1"/>
    <col min="13" max="13" width="0" hidden="1" customWidth="1"/>
    <col min="14" max="14" width="15" customWidth="1"/>
    <col min="15" max="15" width="0" hidden="1" customWidth="1"/>
    <col min="16" max="16" width="15" customWidth="1"/>
    <col min="17" max="17" width="0" hidden="1" customWidth="1"/>
    <col min="18" max="18" width="15" customWidth="1"/>
    <col min="19" max="19" width="0" hidden="1" customWidth="1"/>
    <col min="20" max="20" width="15" customWidth="1"/>
    <col min="21" max="21" width="0" hidden="1" customWidth="1"/>
    <col min="22" max="31" width="20.109375" customWidth="1"/>
  </cols>
  <sheetData>
    <row r="1" spans="2:20" ht="16.649999999999999" customHeight="1" x14ac:dyDescent="0.25"/>
    <row r="2" spans="2:20" ht="23.25" customHeight="1" x14ac:dyDescent="0.4">
      <c r="L2" s="115" t="s">
        <v>41</v>
      </c>
      <c r="M2" s="106"/>
      <c r="N2" s="106"/>
      <c r="O2" s="106"/>
      <c r="P2" s="106"/>
      <c r="Q2" s="106"/>
      <c r="R2" s="106"/>
      <c r="S2" s="106"/>
      <c r="T2" s="106"/>
    </row>
    <row r="3" spans="2:20" ht="19.2" customHeight="1" x14ac:dyDescent="0.3">
      <c r="L3" s="114" t="s">
        <v>85</v>
      </c>
      <c r="M3" s="106"/>
      <c r="N3" s="106"/>
      <c r="O3" s="106"/>
      <c r="P3" s="106"/>
      <c r="Q3" s="106"/>
      <c r="R3" s="106"/>
      <c r="S3" s="106"/>
      <c r="T3" s="106"/>
    </row>
    <row r="4" spans="2:20" ht="15.75" customHeight="1" x14ac:dyDescent="0.25">
      <c r="L4" s="113" t="s">
        <v>43</v>
      </c>
      <c r="M4" s="106"/>
      <c r="N4" s="106"/>
      <c r="O4" s="106"/>
      <c r="P4" s="106"/>
      <c r="Q4" s="106"/>
      <c r="R4" s="106"/>
      <c r="S4" s="106"/>
      <c r="T4" s="106"/>
    </row>
    <row r="5" spans="2:20" ht="16.649999999999999" customHeight="1" x14ac:dyDescent="0.25"/>
    <row r="6" spans="2:20" ht="15.75" customHeight="1" x14ac:dyDescent="0.25">
      <c r="B6" s="117" t="s">
        <v>86</v>
      </c>
      <c r="C6" s="106"/>
      <c r="D6" s="106"/>
      <c r="E6" s="1"/>
      <c r="F6" s="117" t="s">
        <v>87</v>
      </c>
      <c r="G6" s="106"/>
      <c r="H6" s="106"/>
      <c r="I6" s="1"/>
      <c r="J6" s="1"/>
      <c r="K6" s="1"/>
      <c r="L6" s="1"/>
      <c r="M6" s="1"/>
      <c r="N6" s="117" t="s">
        <v>88</v>
      </c>
      <c r="O6" s="106"/>
      <c r="P6" s="106"/>
      <c r="Q6" s="1"/>
      <c r="R6" s="117" t="s">
        <v>87</v>
      </c>
      <c r="S6" s="106"/>
      <c r="T6" s="106"/>
    </row>
    <row r="7" spans="2:20" ht="15.75" customHeight="1" x14ac:dyDescent="0.25">
      <c r="B7" s="42">
        <v>2024</v>
      </c>
      <c r="C7" s="30"/>
      <c r="D7" s="42">
        <v>2023</v>
      </c>
      <c r="E7" s="1"/>
      <c r="F7" s="13" t="s">
        <v>89</v>
      </c>
      <c r="G7" s="30"/>
      <c r="H7" s="13" t="s">
        <v>90</v>
      </c>
      <c r="I7" s="1"/>
      <c r="J7" s="1"/>
      <c r="K7" s="1"/>
      <c r="L7" s="1"/>
      <c r="M7" s="1"/>
      <c r="N7" s="42">
        <v>2024</v>
      </c>
      <c r="O7" s="30"/>
      <c r="P7" s="42">
        <v>2023</v>
      </c>
      <c r="Q7" s="1"/>
      <c r="R7" s="13" t="s">
        <v>89</v>
      </c>
      <c r="S7" s="30"/>
      <c r="T7" s="13" t="s">
        <v>90</v>
      </c>
    </row>
    <row r="8" spans="2:20" ht="15.75" customHeight="1" x14ac:dyDescent="0.25">
      <c r="B8" s="43">
        <v>639.6</v>
      </c>
      <c r="C8" s="1"/>
      <c r="D8" s="43">
        <v>603</v>
      </c>
      <c r="E8" s="1"/>
      <c r="F8" s="43">
        <v>36.6</v>
      </c>
      <c r="G8" s="1"/>
      <c r="H8" s="44">
        <v>0.06</v>
      </c>
      <c r="I8" s="1"/>
      <c r="J8" s="108" t="s">
        <v>91</v>
      </c>
      <c r="K8" s="106"/>
      <c r="L8" s="106"/>
      <c r="M8" s="1"/>
      <c r="N8" s="139">
        <v>639.6</v>
      </c>
      <c r="O8" s="134"/>
      <c r="P8" s="139">
        <v>603</v>
      </c>
      <c r="Q8" s="134"/>
      <c r="R8" s="139">
        <v>36.6</v>
      </c>
      <c r="S8" s="134"/>
      <c r="T8" s="44">
        <v>0.06</v>
      </c>
    </row>
    <row r="9" spans="2:20" ht="15.75" customHeight="1" x14ac:dyDescent="0.25">
      <c r="B9" s="45">
        <v>503.3</v>
      </c>
      <c r="C9" s="1"/>
      <c r="D9" s="45">
        <v>460.6</v>
      </c>
      <c r="E9" s="1"/>
      <c r="F9" s="45">
        <v>42.7</v>
      </c>
      <c r="G9" s="1"/>
      <c r="H9" s="46">
        <v>0.09</v>
      </c>
      <c r="I9" s="1"/>
      <c r="J9" s="108" t="s">
        <v>92</v>
      </c>
      <c r="K9" s="106"/>
      <c r="L9" s="106"/>
      <c r="M9" s="1"/>
      <c r="N9" s="140">
        <v>503.3</v>
      </c>
      <c r="O9" s="134"/>
      <c r="P9" s="140">
        <v>460.6</v>
      </c>
      <c r="Q9" s="134"/>
      <c r="R9" s="140">
        <v>42.7</v>
      </c>
      <c r="S9" s="134"/>
      <c r="T9" s="46">
        <v>0.09</v>
      </c>
    </row>
    <row r="10" spans="2:20" ht="15.75" customHeight="1" x14ac:dyDescent="0.25">
      <c r="B10" s="47">
        <v>1142.9000000000001</v>
      </c>
      <c r="C10" s="1"/>
      <c r="D10" s="47">
        <v>1063.5999999999999</v>
      </c>
      <c r="E10" s="1"/>
      <c r="F10" s="47">
        <v>79.3</v>
      </c>
      <c r="G10" s="1"/>
      <c r="H10" s="44">
        <v>7.0000000000000007E-2</v>
      </c>
      <c r="I10" s="1"/>
      <c r="L10" s="48" t="s">
        <v>93</v>
      </c>
      <c r="M10" s="1"/>
      <c r="N10" s="141">
        <v>1142.9000000000001</v>
      </c>
      <c r="O10" s="134"/>
      <c r="P10" s="141">
        <v>1063.5999999999999</v>
      </c>
      <c r="Q10" s="134"/>
      <c r="R10" s="141">
        <v>79.3</v>
      </c>
      <c r="S10" s="134"/>
      <c r="T10" s="44">
        <v>7.0000000000000007E-2</v>
      </c>
    </row>
    <row r="11" spans="2:20" ht="15.75" customHeight="1" x14ac:dyDescent="0.25">
      <c r="B11" s="18">
        <v>57</v>
      </c>
      <c r="C11" s="1"/>
      <c r="D11" s="18">
        <v>53</v>
      </c>
      <c r="E11" s="1"/>
      <c r="F11" s="18">
        <v>4</v>
      </c>
      <c r="G11" s="1"/>
      <c r="H11" s="36">
        <v>0.08</v>
      </c>
      <c r="I11" s="1"/>
      <c r="J11" s="108" t="s">
        <v>94</v>
      </c>
      <c r="K11" s="106"/>
      <c r="L11" s="106"/>
      <c r="M11" s="1"/>
      <c r="N11" s="133">
        <v>57</v>
      </c>
      <c r="O11" s="134"/>
      <c r="P11" s="133">
        <v>53</v>
      </c>
      <c r="Q11" s="134"/>
      <c r="R11" s="133">
        <v>4</v>
      </c>
      <c r="S11" s="134"/>
      <c r="T11" s="36">
        <v>0.08</v>
      </c>
    </row>
    <row r="12" spans="2:20" ht="15.75" customHeight="1" x14ac:dyDescent="0.25">
      <c r="B12" s="18">
        <v>9.3000000000000007</v>
      </c>
      <c r="C12" s="1"/>
      <c r="D12" s="18">
        <v>8.4</v>
      </c>
      <c r="E12" s="1"/>
      <c r="F12" s="18">
        <v>0.9</v>
      </c>
      <c r="G12" s="1"/>
      <c r="H12" s="36">
        <v>0.11</v>
      </c>
      <c r="I12" s="1"/>
      <c r="J12" s="108" t="s">
        <v>95</v>
      </c>
      <c r="K12" s="106"/>
      <c r="L12" s="106"/>
      <c r="M12" s="1"/>
      <c r="N12" s="133">
        <v>9.3000000000000007</v>
      </c>
      <c r="O12" s="134"/>
      <c r="P12" s="133">
        <v>8.4</v>
      </c>
      <c r="Q12" s="134"/>
      <c r="R12" s="133">
        <v>0.9</v>
      </c>
      <c r="S12" s="134"/>
      <c r="T12" s="36">
        <v>0.11</v>
      </c>
    </row>
    <row r="13" spans="2:20" ht="15.75" customHeight="1" x14ac:dyDescent="0.25">
      <c r="B13" s="18">
        <v>37.9</v>
      </c>
      <c r="C13" s="1"/>
      <c r="D13" s="18">
        <v>34.700000000000003</v>
      </c>
      <c r="E13" s="1"/>
      <c r="F13" s="18">
        <v>3.2</v>
      </c>
      <c r="G13" s="1"/>
      <c r="H13" s="36">
        <v>0.09</v>
      </c>
      <c r="I13" s="1"/>
      <c r="J13" s="108" t="s">
        <v>96</v>
      </c>
      <c r="K13" s="106"/>
      <c r="L13" s="106"/>
      <c r="M13" s="1"/>
      <c r="N13" s="133">
        <v>37.9</v>
      </c>
      <c r="O13" s="134"/>
      <c r="P13" s="133">
        <v>34.700000000000003</v>
      </c>
      <c r="Q13" s="134"/>
      <c r="R13" s="133">
        <v>3.2</v>
      </c>
      <c r="S13" s="134"/>
      <c r="T13" s="36">
        <v>0.09</v>
      </c>
    </row>
    <row r="14" spans="2:20" ht="15.75" customHeight="1" x14ac:dyDescent="0.25">
      <c r="B14" s="18">
        <v>61</v>
      </c>
      <c r="C14" s="1"/>
      <c r="D14" s="18">
        <v>46.8</v>
      </c>
      <c r="E14" s="1"/>
      <c r="F14" s="18">
        <v>14.2</v>
      </c>
      <c r="G14" s="1"/>
      <c r="H14" s="36">
        <v>0.3</v>
      </c>
      <c r="I14" s="1"/>
      <c r="J14" s="108" t="s">
        <v>97</v>
      </c>
      <c r="K14" s="106"/>
      <c r="L14" s="106"/>
      <c r="M14" s="1"/>
      <c r="N14" s="133">
        <v>61</v>
      </c>
      <c r="O14" s="134"/>
      <c r="P14" s="133">
        <v>46.8</v>
      </c>
      <c r="Q14" s="134"/>
      <c r="R14" s="133">
        <v>14.2</v>
      </c>
      <c r="S14" s="134"/>
      <c r="T14" s="36">
        <v>0.3</v>
      </c>
    </row>
    <row r="15" spans="2:20" ht="15.75" customHeight="1" x14ac:dyDescent="0.25">
      <c r="B15" s="45">
        <v>-189.4</v>
      </c>
      <c r="C15" s="1"/>
      <c r="D15" s="45">
        <v>6.9</v>
      </c>
      <c r="E15" s="1"/>
      <c r="F15" s="45">
        <v>-196.3</v>
      </c>
      <c r="G15" s="1"/>
      <c r="H15" s="49" t="s">
        <v>98</v>
      </c>
      <c r="I15" s="1"/>
      <c r="J15" s="108" t="s">
        <v>99</v>
      </c>
      <c r="K15" s="106"/>
      <c r="L15" s="106"/>
      <c r="M15" s="1"/>
      <c r="N15" s="140">
        <v>-189.4</v>
      </c>
      <c r="O15" s="134"/>
      <c r="P15" s="140">
        <v>6.9</v>
      </c>
      <c r="Q15" s="134"/>
      <c r="R15" s="140">
        <v>-196.3</v>
      </c>
      <c r="S15" s="134"/>
      <c r="T15" s="49" t="s">
        <v>98</v>
      </c>
    </row>
    <row r="16" spans="2:20" ht="15.75" customHeight="1" x14ac:dyDescent="0.25">
      <c r="B16" s="47">
        <v>1118.7</v>
      </c>
      <c r="C16" s="1"/>
      <c r="D16" s="47">
        <v>1213.4000000000001</v>
      </c>
      <c r="E16" s="1"/>
      <c r="F16" s="47">
        <v>-94.7</v>
      </c>
      <c r="G16" s="1"/>
      <c r="H16" s="44">
        <v>-0.08</v>
      </c>
      <c r="I16" s="1"/>
      <c r="L16" s="48" t="s">
        <v>100</v>
      </c>
      <c r="M16" s="1"/>
      <c r="N16" s="141">
        <v>1118.7</v>
      </c>
      <c r="O16" s="134"/>
      <c r="P16" s="141">
        <v>1213.4000000000001</v>
      </c>
      <c r="Q16" s="134"/>
      <c r="R16" s="141">
        <v>-94.7</v>
      </c>
      <c r="S16" s="134"/>
      <c r="T16" s="44">
        <v>-0.08</v>
      </c>
    </row>
    <row r="17" spans="2:20" ht="16.649999999999999" customHeight="1" x14ac:dyDescent="0.25">
      <c r="B17" s="1"/>
      <c r="C17" s="1"/>
      <c r="D17" s="1"/>
      <c r="E17" s="1"/>
      <c r="F17" s="1"/>
      <c r="G17" s="1"/>
      <c r="H17" s="1"/>
      <c r="I17" s="1"/>
      <c r="J17" s="1"/>
      <c r="K17" s="1"/>
      <c r="L17" s="1"/>
      <c r="M17" s="1"/>
      <c r="N17" s="134"/>
      <c r="O17" s="134"/>
      <c r="P17" s="134"/>
      <c r="Q17" s="134"/>
      <c r="R17" s="88"/>
      <c r="S17" s="134"/>
      <c r="T17" s="88"/>
    </row>
    <row r="18" spans="2:20" ht="15.75" customHeight="1" x14ac:dyDescent="0.25">
      <c r="B18" s="18">
        <v>2452.9</v>
      </c>
      <c r="C18" s="1"/>
      <c r="D18" s="18">
        <v>1468.6</v>
      </c>
      <c r="E18" s="1"/>
      <c r="F18" s="18">
        <v>984.3</v>
      </c>
      <c r="G18" s="1"/>
      <c r="H18" s="36">
        <v>0.67</v>
      </c>
      <c r="I18" s="1"/>
      <c r="J18" s="108" t="s">
        <v>101</v>
      </c>
      <c r="K18" s="106"/>
      <c r="L18" s="106"/>
      <c r="M18" s="1"/>
      <c r="N18" s="133">
        <v>2452.9</v>
      </c>
      <c r="O18" s="134"/>
      <c r="P18" s="133">
        <v>1468.6</v>
      </c>
      <c r="Q18" s="134"/>
      <c r="R18" s="133">
        <v>984.3</v>
      </c>
      <c r="S18" s="134"/>
      <c r="T18" s="36">
        <v>0.67</v>
      </c>
    </row>
    <row r="19" spans="2:20" ht="15.75" customHeight="1" x14ac:dyDescent="0.25">
      <c r="B19" s="45">
        <v>1917.5</v>
      </c>
      <c r="C19" s="1"/>
      <c r="D19" s="45">
        <v>924.2</v>
      </c>
      <c r="E19" s="1"/>
      <c r="F19" s="45">
        <v>993.3</v>
      </c>
      <c r="G19" s="1"/>
      <c r="H19" s="50">
        <v>1.07</v>
      </c>
      <c r="I19" s="1"/>
      <c r="J19" s="108" t="s">
        <v>102</v>
      </c>
      <c r="K19" s="106"/>
      <c r="L19" s="106"/>
      <c r="M19" s="1"/>
      <c r="N19" s="140">
        <v>1917.5</v>
      </c>
      <c r="O19" s="134"/>
      <c r="P19" s="140">
        <v>924.2</v>
      </c>
      <c r="Q19" s="134"/>
      <c r="R19" s="140">
        <v>993.3</v>
      </c>
      <c r="S19" s="134"/>
      <c r="T19" s="46">
        <v>1.07</v>
      </c>
    </row>
    <row r="20" spans="2:20" ht="15.75" customHeight="1" x14ac:dyDescent="0.25">
      <c r="B20" s="47">
        <v>535.4</v>
      </c>
      <c r="C20" s="1"/>
      <c r="D20" s="47">
        <v>544.4</v>
      </c>
      <c r="E20" s="1"/>
      <c r="F20" s="47">
        <v>-9</v>
      </c>
      <c r="G20" s="1"/>
      <c r="H20" s="44">
        <v>-0.02</v>
      </c>
      <c r="I20" s="1"/>
      <c r="L20" s="15" t="s">
        <v>103</v>
      </c>
      <c r="M20" s="1"/>
      <c r="N20" s="141">
        <v>535.4</v>
      </c>
      <c r="O20" s="134"/>
      <c r="P20" s="141">
        <v>544.4</v>
      </c>
      <c r="Q20" s="134"/>
      <c r="R20" s="141">
        <v>-9</v>
      </c>
      <c r="S20" s="134"/>
      <c r="T20" s="44">
        <v>-0.02</v>
      </c>
    </row>
    <row r="21" spans="2:20" ht="6.6" customHeight="1" x14ac:dyDescent="0.25">
      <c r="B21" s="1"/>
      <c r="C21" s="1"/>
      <c r="D21" s="1"/>
      <c r="E21" s="1"/>
      <c r="F21" s="1"/>
      <c r="G21" s="1"/>
      <c r="H21" s="1"/>
      <c r="I21" s="1"/>
      <c r="J21" s="1"/>
      <c r="K21" s="1"/>
      <c r="L21" s="1"/>
      <c r="M21" s="1"/>
      <c r="N21" s="134"/>
      <c r="O21" s="134"/>
      <c r="P21" s="134"/>
      <c r="Q21" s="134"/>
      <c r="R21" s="88"/>
      <c r="S21" s="134"/>
      <c r="T21" s="88"/>
    </row>
    <row r="22" spans="2:20" ht="15.75" customHeight="1" x14ac:dyDescent="0.25">
      <c r="B22" s="18">
        <v>1654.1</v>
      </c>
      <c r="C22" s="1"/>
      <c r="D22" s="18">
        <v>1757.8</v>
      </c>
      <c r="E22" s="1"/>
      <c r="F22" s="18">
        <v>-103.7</v>
      </c>
      <c r="G22" s="1"/>
      <c r="H22" s="36">
        <v>-0.06</v>
      </c>
      <c r="I22" s="1"/>
      <c r="J22" s="1"/>
      <c r="K22" s="1"/>
      <c r="L22" s="48" t="s">
        <v>104</v>
      </c>
      <c r="M22" s="1"/>
      <c r="N22" s="133">
        <v>1654.1</v>
      </c>
      <c r="O22" s="134"/>
      <c r="P22" s="133">
        <v>1757.8</v>
      </c>
      <c r="Q22" s="134"/>
      <c r="R22" s="133">
        <v>-103.7</v>
      </c>
      <c r="S22" s="134"/>
      <c r="T22" s="36">
        <v>-0.06</v>
      </c>
    </row>
    <row r="23" spans="2:20" ht="6.6" customHeight="1" x14ac:dyDescent="0.25">
      <c r="B23" s="1"/>
      <c r="C23" s="1"/>
      <c r="D23" s="1"/>
      <c r="E23" s="1"/>
      <c r="F23" s="1"/>
      <c r="G23" s="1"/>
      <c r="H23" s="1"/>
      <c r="I23" s="1"/>
      <c r="J23" s="1"/>
      <c r="K23" s="1"/>
      <c r="L23" s="1"/>
      <c r="M23" s="1"/>
      <c r="N23" s="134"/>
      <c r="O23" s="134"/>
      <c r="P23" s="134"/>
      <c r="Q23" s="134"/>
      <c r="R23" s="88"/>
      <c r="S23" s="134"/>
      <c r="T23" s="88"/>
    </row>
    <row r="24" spans="2:20" ht="15.75" customHeight="1" x14ac:dyDescent="0.25">
      <c r="B24" s="18">
        <v>-8.5</v>
      </c>
      <c r="C24" s="1"/>
      <c r="D24" s="18">
        <v>15</v>
      </c>
      <c r="E24" s="1"/>
      <c r="F24" s="18">
        <v>-23.5</v>
      </c>
      <c r="G24" s="1"/>
      <c r="H24" s="16" t="s">
        <v>98</v>
      </c>
      <c r="I24" s="1"/>
      <c r="J24" s="108" t="s">
        <v>105</v>
      </c>
      <c r="K24" s="106"/>
      <c r="L24" s="106"/>
      <c r="M24" s="1"/>
      <c r="N24" s="133">
        <v>-8.5</v>
      </c>
      <c r="O24" s="134"/>
      <c r="P24" s="133">
        <v>15</v>
      </c>
      <c r="Q24" s="134"/>
      <c r="R24" s="133">
        <v>-23.5</v>
      </c>
      <c r="S24" s="134"/>
      <c r="T24" s="51" t="s">
        <v>98</v>
      </c>
    </row>
    <row r="25" spans="2:20" ht="6.6" customHeight="1" x14ac:dyDescent="0.25">
      <c r="B25" s="1"/>
      <c r="C25" s="1"/>
      <c r="D25" s="1"/>
      <c r="E25" s="1"/>
      <c r="F25" s="1"/>
      <c r="G25" s="1"/>
      <c r="H25" s="1"/>
      <c r="I25" s="1"/>
      <c r="J25" s="1"/>
      <c r="K25" s="1"/>
      <c r="L25" s="1"/>
      <c r="M25" s="1"/>
      <c r="N25" s="134"/>
      <c r="O25" s="134"/>
      <c r="P25" s="134"/>
      <c r="Q25" s="134"/>
      <c r="R25" s="88"/>
      <c r="S25" s="134"/>
      <c r="T25" s="88"/>
    </row>
    <row r="26" spans="2:20" ht="15.75" customHeight="1" x14ac:dyDescent="0.25">
      <c r="B26" s="18">
        <v>627.1</v>
      </c>
      <c r="C26" s="1"/>
      <c r="D26" s="18">
        <v>595.20000000000005</v>
      </c>
      <c r="E26" s="1"/>
      <c r="F26" s="18">
        <v>31.9</v>
      </c>
      <c r="G26" s="1"/>
      <c r="H26" s="36">
        <v>0.05</v>
      </c>
      <c r="I26" s="1"/>
      <c r="J26" s="108" t="s">
        <v>106</v>
      </c>
      <c r="K26" s="106"/>
      <c r="L26" s="106"/>
      <c r="M26" s="1"/>
      <c r="N26" s="133">
        <v>627.1</v>
      </c>
      <c r="O26" s="134"/>
      <c r="P26" s="133">
        <v>595.20000000000005</v>
      </c>
      <c r="Q26" s="134"/>
      <c r="R26" s="133">
        <v>31.9</v>
      </c>
      <c r="S26" s="134"/>
      <c r="T26" s="36">
        <v>0.05</v>
      </c>
    </row>
    <row r="27" spans="2:20" ht="15.75" customHeight="1" x14ac:dyDescent="0.25">
      <c r="B27" s="18">
        <v>101.1</v>
      </c>
      <c r="C27" s="1"/>
      <c r="D27" s="18">
        <v>101</v>
      </c>
      <c r="E27" s="1"/>
      <c r="F27" s="18">
        <v>0.1</v>
      </c>
      <c r="G27" s="1"/>
      <c r="H27" s="36">
        <v>0</v>
      </c>
      <c r="I27" s="1"/>
      <c r="J27" s="108" t="s">
        <v>107</v>
      </c>
      <c r="K27" s="106"/>
      <c r="L27" s="106"/>
      <c r="M27" s="1"/>
      <c r="N27" s="133">
        <v>101.1</v>
      </c>
      <c r="O27" s="134"/>
      <c r="P27" s="133">
        <v>101</v>
      </c>
      <c r="Q27" s="134"/>
      <c r="R27" s="133">
        <v>0.1</v>
      </c>
      <c r="S27" s="134"/>
      <c r="T27" s="36">
        <v>0</v>
      </c>
    </row>
    <row r="28" spans="2:20" ht="15.75" customHeight="1" x14ac:dyDescent="0.25">
      <c r="B28" s="18">
        <v>229.3</v>
      </c>
      <c r="C28" s="1"/>
      <c r="D28" s="18">
        <v>210.8</v>
      </c>
      <c r="E28" s="1"/>
      <c r="F28" s="18">
        <v>18.5</v>
      </c>
      <c r="G28" s="1"/>
      <c r="H28" s="36">
        <v>0.09</v>
      </c>
      <c r="I28" s="1"/>
      <c r="J28" s="108" t="s">
        <v>108</v>
      </c>
      <c r="K28" s="106"/>
      <c r="L28" s="106"/>
      <c r="M28" s="1"/>
      <c r="N28" s="133">
        <v>229.3</v>
      </c>
      <c r="O28" s="134"/>
      <c r="P28" s="133">
        <v>210.8</v>
      </c>
      <c r="Q28" s="134"/>
      <c r="R28" s="133">
        <v>18.5</v>
      </c>
      <c r="S28" s="134"/>
      <c r="T28" s="36">
        <v>0.09</v>
      </c>
    </row>
    <row r="29" spans="2:20" ht="15.75" customHeight="1" x14ac:dyDescent="0.25">
      <c r="B29" s="18">
        <v>252.7</v>
      </c>
      <c r="C29" s="1"/>
      <c r="D29" s="18">
        <v>231.7</v>
      </c>
      <c r="E29" s="1"/>
      <c r="F29" s="18">
        <v>21</v>
      </c>
      <c r="G29" s="1"/>
      <c r="H29" s="36">
        <v>0.09</v>
      </c>
      <c r="I29" s="1"/>
      <c r="J29" s="108" t="s">
        <v>109</v>
      </c>
      <c r="K29" s="106"/>
      <c r="L29" s="106"/>
      <c r="M29" s="1"/>
      <c r="N29" s="133">
        <v>252.7</v>
      </c>
      <c r="O29" s="134"/>
      <c r="P29" s="133">
        <v>231.7</v>
      </c>
      <c r="Q29" s="134"/>
      <c r="R29" s="133">
        <v>21</v>
      </c>
      <c r="S29" s="134"/>
      <c r="T29" s="36">
        <v>0.09</v>
      </c>
    </row>
    <row r="30" spans="2:20" ht="15.75" customHeight="1" x14ac:dyDescent="0.25">
      <c r="B30" s="18">
        <v>54.1</v>
      </c>
      <c r="C30" s="1"/>
      <c r="D30" s="18">
        <v>61.3</v>
      </c>
      <c r="E30" s="1"/>
      <c r="F30" s="18">
        <v>-7.2</v>
      </c>
      <c r="G30" s="1"/>
      <c r="H30" s="36">
        <v>-0.12</v>
      </c>
      <c r="I30" s="1"/>
      <c r="J30" s="108" t="s">
        <v>110</v>
      </c>
      <c r="K30" s="106"/>
      <c r="L30" s="106"/>
      <c r="M30" s="1"/>
      <c r="N30" s="133">
        <v>54.1</v>
      </c>
      <c r="O30" s="134"/>
      <c r="P30" s="133">
        <v>61.3</v>
      </c>
      <c r="Q30" s="134"/>
      <c r="R30" s="133">
        <v>-7.2</v>
      </c>
      <c r="S30" s="134"/>
      <c r="T30" s="36">
        <v>-0.12</v>
      </c>
    </row>
    <row r="31" spans="2:20" ht="15.75" customHeight="1" x14ac:dyDescent="0.25">
      <c r="B31" s="45">
        <v>100.4</v>
      </c>
      <c r="C31" s="1"/>
      <c r="D31" s="45">
        <v>85.6</v>
      </c>
      <c r="E31" s="1"/>
      <c r="F31" s="45">
        <v>14.8</v>
      </c>
      <c r="G31" s="1"/>
      <c r="H31" s="46">
        <v>0.17</v>
      </c>
      <c r="I31" s="1"/>
      <c r="J31" s="108" t="s">
        <v>111</v>
      </c>
      <c r="K31" s="106"/>
      <c r="L31" s="106"/>
      <c r="M31" s="1"/>
      <c r="N31" s="140">
        <v>100.4</v>
      </c>
      <c r="O31" s="134"/>
      <c r="P31" s="140">
        <v>85.6</v>
      </c>
      <c r="Q31" s="134"/>
      <c r="R31" s="140">
        <v>14.8</v>
      </c>
      <c r="S31" s="134"/>
      <c r="T31" s="46">
        <v>0.17</v>
      </c>
    </row>
    <row r="32" spans="2:20" ht="15.75" customHeight="1" x14ac:dyDescent="0.25">
      <c r="B32" s="47">
        <v>1364.7</v>
      </c>
      <c r="C32" s="1"/>
      <c r="D32" s="47">
        <v>1285.5999999999999</v>
      </c>
      <c r="E32" s="1"/>
      <c r="F32" s="47">
        <v>79.099999999999994</v>
      </c>
      <c r="G32" s="1"/>
      <c r="H32" s="44">
        <v>0.06</v>
      </c>
      <c r="I32" s="1"/>
      <c r="J32" s="1"/>
      <c r="K32" s="1"/>
      <c r="L32" s="48" t="s">
        <v>112</v>
      </c>
      <c r="M32" s="1"/>
      <c r="N32" s="141">
        <v>1364.7</v>
      </c>
      <c r="O32" s="134"/>
      <c r="P32" s="141">
        <v>1285.5999999999999</v>
      </c>
      <c r="Q32" s="134"/>
      <c r="R32" s="141">
        <v>79.099999999999994</v>
      </c>
      <c r="S32" s="134"/>
      <c r="T32" s="44">
        <v>0.06</v>
      </c>
    </row>
    <row r="33" spans="2:20" ht="6.6" customHeight="1" x14ac:dyDescent="0.25">
      <c r="B33" s="1"/>
      <c r="C33" s="1"/>
      <c r="D33" s="1"/>
      <c r="E33" s="1"/>
      <c r="F33" s="1"/>
      <c r="G33" s="1"/>
      <c r="H33" s="1"/>
      <c r="I33" s="1"/>
      <c r="J33" s="1"/>
      <c r="K33" s="1"/>
      <c r="L33" s="1"/>
      <c r="M33" s="1"/>
      <c r="N33" s="134"/>
      <c r="O33" s="134"/>
      <c r="P33" s="134"/>
      <c r="Q33" s="134"/>
      <c r="R33" s="88"/>
      <c r="S33" s="134"/>
      <c r="T33" s="88"/>
    </row>
    <row r="34" spans="2:20" ht="15.75" customHeight="1" x14ac:dyDescent="0.25">
      <c r="B34" s="18">
        <v>297.89999999999998</v>
      </c>
      <c r="C34" s="1"/>
      <c r="D34" s="18">
        <v>457.2</v>
      </c>
      <c r="E34" s="1"/>
      <c r="F34" s="18">
        <v>-159.30000000000001</v>
      </c>
      <c r="G34" s="1"/>
      <c r="H34" s="36">
        <v>-0.35000000000000003</v>
      </c>
      <c r="I34" s="1"/>
      <c r="J34" s="1"/>
      <c r="K34" s="1"/>
      <c r="L34" s="48" t="s">
        <v>113</v>
      </c>
      <c r="M34" s="1"/>
      <c r="N34" s="133">
        <v>297.89999999999998</v>
      </c>
      <c r="O34" s="134"/>
      <c r="P34" s="133">
        <v>457.2</v>
      </c>
      <c r="Q34" s="134"/>
      <c r="R34" s="133">
        <v>-159.30000000000001</v>
      </c>
      <c r="S34" s="134"/>
      <c r="T34" s="36">
        <v>-0.35000000000000003</v>
      </c>
    </row>
    <row r="35" spans="2:20" ht="6.6" customHeight="1" x14ac:dyDescent="0.25">
      <c r="B35" s="1"/>
      <c r="C35" s="1"/>
      <c r="D35" s="1"/>
      <c r="E35" s="1"/>
      <c r="F35" s="1"/>
      <c r="G35" s="1"/>
      <c r="H35" s="1"/>
      <c r="I35" s="1"/>
      <c r="J35" s="1"/>
      <c r="K35" s="1"/>
      <c r="L35" s="1"/>
      <c r="M35" s="1"/>
      <c r="N35" s="134"/>
      <c r="O35" s="134"/>
      <c r="P35" s="134"/>
      <c r="Q35" s="134"/>
      <c r="R35" s="88"/>
      <c r="S35" s="134"/>
      <c r="T35" s="88"/>
    </row>
    <row r="36" spans="2:20" ht="15.75" customHeight="1" x14ac:dyDescent="0.25">
      <c r="B36" s="18">
        <v>75.900000000000006</v>
      </c>
      <c r="C36" s="1"/>
      <c r="D36" s="18">
        <v>109.4</v>
      </c>
      <c r="E36" s="1"/>
      <c r="F36" s="18">
        <v>-33.5</v>
      </c>
      <c r="G36" s="1"/>
      <c r="H36" s="36">
        <v>-0.31</v>
      </c>
      <c r="I36" s="1"/>
      <c r="J36" s="108" t="s">
        <v>114</v>
      </c>
      <c r="K36" s="106"/>
      <c r="L36" s="106"/>
      <c r="M36" s="1"/>
      <c r="N36" s="133">
        <v>75.900000000000006</v>
      </c>
      <c r="O36" s="134"/>
      <c r="P36" s="133">
        <v>109.4</v>
      </c>
      <c r="Q36" s="134"/>
      <c r="R36" s="133">
        <v>-33.5</v>
      </c>
      <c r="S36" s="134"/>
      <c r="T36" s="36">
        <v>-0.31</v>
      </c>
    </row>
    <row r="37" spans="2:20" ht="15.75" customHeight="1" x14ac:dyDescent="0.25">
      <c r="B37" s="45">
        <v>7.3</v>
      </c>
      <c r="C37" s="1"/>
      <c r="D37" s="45">
        <v>13.2</v>
      </c>
      <c r="E37" s="1"/>
      <c r="F37" s="45">
        <v>-5.9</v>
      </c>
      <c r="G37" s="1"/>
      <c r="H37" s="46">
        <v>-0.45</v>
      </c>
      <c r="I37" s="1"/>
      <c r="J37" s="108" t="s">
        <v>115</v>
      </c>
      <c r="K37" s="106"/>
      <c r="L37" s="106"/>
      <c r="M37" s="1"/>
      <c r="N37" s="140">
        <v>7.3</v>
      </c>
      <c r="O37" s="134"/>
      <c r="P37" s="140">
        <v>13.2</v>
      </c>
      <c r="Q37" s="134"/>
      <c r="R37" s="140">
        <v>-5.9</v>
      </c>
      <c r="S37" s="134"/>
      <c r="T37" s="46">
        <v>-0.45</v>
      </c>
    </row>
    <row r="38" spans="2:20" ht="15.75" customHeight="1" x14ac:dyDescent="0.25">
      <c r="B38" s="52">
        <v>83.2</v>
      </c>
      <c r="C38" s="1"/>
      <c r="D38" s="52">
        <v>122.6</v>
      </c>
      <c r="E38" s="1"/>
      <c r="F38" s="52">
        <v>-39.4</v>
      </c>
      <c r="G38" s="1"/>
      <c r="H38" s="53">
        <v>-0.32</v>
      </c>
      <c r="I38" s="1"/>
      <c r="J38" s="1"/>
      <c r="K38" s="1"/>
      <c r="L38" s="48" t="s">
        <v>116</v>
      </c>
      <c r="M38" s="1"/>
      <c r="N38" s="142">
        <v>83.2</v>
      </c>
      <c r="O38" s="134"/>
      <c r="P38" s="142">
        <v>122.6</v>
      </c>
      <c r="Q38" s="134"/>
      <c r="R38" s="142">
        <v>-39.4</v>
      </c>
      <c r="S38" s="134"/>
      <c r="T38" s="53">
        <v>-0.32</v>
      </c>
    </row>
    <row r="39" spans="2:20" ht="15.75" customHeight="1" x14ac:dyDescent="0.25">
      <c r="B39" s="54">
        <v>214.7</v>
      </c>
      <c r="C39" s="1"/>
      <c r="D39" s="55">
        <v>334.6</v>
      </c>
      <c r="E39" s="1"/>
      <c r="F39" s="56">
        <v>-119.9</v>
      </c>
      <c r="G39" s="1"/>
      <c r="H39" s="57">
        <v>-0.36</v>
      </c>
      <c r="I39" s="1"/>
      <c r="J39" s="1"/>
      <c r="K39" s="1"/>
      <c r="L39" s="58" t="s">
        <v>117</v>
      </c>
      <c r="M39" s="1"/>
      <c r="N39" s="143">
        <v>214.7</v>
      </c>
      <c r="O39" s="134"/>
      <c r="P39" s="143">
        <v>334.6</v>
      </c>
      <c r="Q39" s="134"/>
      <c r="R39" s="144">
        <v>-119.9</v>
      </c>
      <c r="S39" s="134"/>
      <c r="T39" s="57">
        <v>-0.36</v>
      </c>
    </row>
    <row r="40" spans="2:20" ht="16.649999999999999" customHeight="1" x14ac:dyDescent="0.25">
      <c r="B40" s="59"/>
      <c r="C40" s="1"/>
      <c r="D40" s="59"/>
      <c r="E40" s="1"/>
      <c r="F40" s="59"/>
      <c r="G40" s="1"/>
      <c r="H40" s="59"/>
      <c r="I40" s="1"/>
      <c r="J40" s="1"/>
      <c r="K40" s="1"/>
      <c r="L40" s="1"/>
      <c r="M40" s="1"/>
      <c r="N40" s="145"/>
      <c r="O40" s="134"/>
      <c r="P40" s="145"/>
      <c r="Q40" s="134"/>
      <c r="R40" s="71"/>
      <c r="S40" s="134"/>
      <c r="T40" s="71"/>
    </row>
    <row r="41" spans="2:20" ht="15.75" customHeight="1" x14ac:dyDescent="0.25">
      <c r="B41" s="14">
        <v>16.2</v>
      </c>
      <c r="C41" s="1"/>
      <c r="D41" s="14">
        <v>16.2</v>
      </c>
      <c r="E41" s="1"/>
      <c r="F41" s="14">
        <v>0</v>
      </c>
      <c r="G41" s="1"/>
      <c r="H41" s="36">
        <v>0</v>
      </c>
      <c r="I41" s="1"/>
      <c r="J41" s="108" t="s">
        <v>118</v>
      </c>
      <c r="K41" s="106"/>
      <c r="L41" s="106"/>
      <c r="M41" s="1"/>
      <c r="N41" s="131">
        <v>16.2</v>
      </c>
      <c r="O41" s="134"/>
      <c r="P41" s="131">
        <v>16.2</v>
      </c>
      <c r="Q41" s="134"/>
      <c r="R41" s="131">
        <v>0</v>
      </c>
      <c r="S41" s="134"/>
      <c r="T41" s="36">
        <v>0</v>
      </c>
    </row>
    <row r="42" spans="2:20" ht="15.75" customHeight="1" x14ac:dyDescent="0.25">
      <c r="B42" s="18">
        <v>2.4</v>
      </c>
      <c r="C42" s="1"/>
      <c r="D42" s="18">
        <v>3.2</v>
      </c>
      <c r="E42" s="1"/>
      <c r="F42" s="18">
        <v>-0.8</v>
      </c>
      <c r="G42" s="1"/>
      <c r="H42" s="36">
        <v>-0.26</v>
      </c>
      <c r="I42" s="1"/>
      <c r="J42" s="108" t="s">
        <v>119</v>
      </c>
      <c r="K42" s="106"/>
      <c r="L42" s="106"/>
      <c r="M42" s="1"/>
      <c r="N42" s="133">
        <v>2.4</v>
      </c>
      <c r="O42" s="134"/>
      <c r="P42" s="133">
        <v>3.2</v>
      </c>
      <c r="Q42" s="134"/>
      <c r="R42" s="133">
        <v>-0.8</v>
      </c>
      <c r="S42" s="134"/>
      <c r="T42" s="36">
        <v>-0.26</v>
      </c>
    </row>
    <row r="43" spans="2:20" ht="15.75" customHeight="1" x14ac:dyDescent="0.25">
      <c r="B43" s="18">
        <v>196.1</v>
      </c>
      <c r="C43" s="1"/>
      <c r="D43" s="18">
        <v>315.2</v>
      </c>
      <c r="E43" s="1"/>
      <c r="F43" s="18">
        <v>-119.1</v>
      </c>
      <c r="G43" s="1"/>
      <c r="H43" s="36">
        <v>-0.38</v>
      </c>
      <c r="I43" s="1"/>
      <c r="J43" s="108" t="s">
        <v>120</v>
      </c>
      <c r="K43" s="106"/>
      <c r="L43" s="106"/>
      <c r="M43" s="1"/>
      <c r="N43" s="133">
        <v>196.1</v>
      </c>
      <c r="O43" s="134"/>
      <c r="P43" s="133">
        <v>315.2</v>
      </c>
      <c r="Q43" s="134"/>
      <c r="R43" s="133">
        <v>-119.1</v>
      </c>
      <c r="S43" s="134"/>
      <c r="T43" s="36">
        <v>-0.38</v>
      </c>
    </row>
    <row r="44" spans="2:20" ht="6.6" customHeight="1" x14ac:dyDescent="0.25">
      <c r="B44" s="1"/>
      <c r="C44" s="1"/>
      <c r="D44" s="1"/>
      <c r="E44" s="1"/>
      <c r="F44" s="1"/>
      <c r="G44" s="1"/>
      <c r="H44" s="1"/>
      <c r="I44" s="1"/>
      <c r="J44" s="1"/>
      <c r="K44" s="1"/>
      <c r="L44" s="1"/>
      <c r="M44" s="1"/>
      <c r="N44" s="134"/>
      <c r="O44" s="134"/>
      <c r="P44" s="134"/>
      <c r="Q44" s="134"/>
      <c r="R44" s="88"/>
      <c r="S44" s="134"/>
      <c r="T44" s="88"/>
    </row>
    <row r="45" spans="2:20" ht="15.75" customHeight="1" x14ac:dyDescent="0.25">
      <c r="B45" s="35">
        <v>0.96</v>
      </c>
      <c r="C45" s="1"/>
      <c r="D45" s="35">
        <v>1.51</v>
      </c>
      <c r="E45" s="1"/>
      <c r="F45" s="35">
        <v>-0.55000000000000004</v>
      </c>
      <c r="G45" s="1"/>
      <c r="H45" s="16" t="s">
        <v>121</v>
      </c>
      <c r="I45" s="1"/>
      <c r="J45" s="108" t="s">
        <v>122</v>
      </c>
      <c r="K45" s="106"/>
      <c r="L45" s="106"/>
      <c r="M45" s="1"/>
      <c r="N45" s="138">
        <v>0.96</v>
      </c>
      <c r="O45" s="134"/>
      <c r="P45" s="138">
        <v>1.51</v>
      </c>
      <c r="Q45" s="134"/>
      <c r="R45" s="138">
        <v>-0.55000000000000004</v>
      </c>
      <c r="S45" s="134"/>
      <c r="T45" s="36">
        <v>-0.37</v>
      </c>
    </row>
    <row r="46" spans="2:20" ht="15.75" customHeight="1" x14ac:dyDescent="0.25">
      <c r="B46" s="35">
        <v>0.96</v>
      </c>
      <c r="C46" s="1"/>
      <c r="D46" s="35">
        <v>1.51</v>
      </c>
      <c r="E46" s="1"/>
      <c r="F46" s="35">
        <v>-0.55000000000000004</v>
      </c>
      <c r="G46" s="1"/>
      <c r="H46" s="16" t="s">
        <v>121</v>
      </c>
      <c r="I46" s="1"/>
      <c r="J46" s="108" t="s">
        <v>123</v>
      </c>
      <c r="K46" s="106"/>
      <c r="L46" s="106"/>
      <c r="M46" s="1"/>
      <c r="N46" s="138">
        <v>0.96</v>
      </c>
      <c r="O46" s="134"/>
      <c r="P46" s="138">
        <v>1.51</v>
      </c>
      <c r="Q46" s="134"/>
      <c r="R46" s="138">
        <v>-0.55000000000000004</v>
      </c>
      <c r="S46" s="134"/>
      <c r="T46" s="36">
        <v>-0.37</v>
      </c>
    </row>
    <row r="47" spans="2:20" ht="6.6" customHeight="1" x14ac:dyDescent="0.25">
      <c r="B47" s="1"/>
      <c r="C47" s="1"/>
      <c r="D47" s="1"/>
      <c r="E47" s="1"/>
      <c r="F47" s="1"/>
      <c r="G47" s="1"/>
      <c r="H47" s="1"/>
      <c r="I47" s="1"/>
      <c r="J47" s="1"/>
      <c r="K47" s="1"/>
      <c r="L47" s="1"/>
      <c r="M47" s="1"/>
      <c r="N47" s="134"/>
      <c r="O47" s="134"/>
      <c r="P47" s="134"/>
      <c r="Q47" s="134"/>
      <c r="R47" s="134"/>
      <c r="S47" s="134"/>
      <c r="T47" s="134"/>
    </row>
    <row r="48" spans="2:20" ht="15.75" customHeight="1" x14ac:dyDescent="0.25">
      <c r="B48" s="61">
        <v>204629</v>
      </c>
      <c r="C48" s="1"/>
      <c r="D48" s="61">
        <v>208187</v>
      </c>
      <c r="E48" s="1"/>
      <c r="F48" s="1"/>
      <c r="G48" s="1"/>
      <c r="H48" s="1"/>
      <c r="I48" s="1"/>
      <c r="J48" s="108" t="s">
        <v>124</v>
      </c>
      <c r="K48" s="106"/>
      <c r="L48" s="106"/>
      <c r="M48" s="1"/>
      <c r="N48" s="146">
        <v>204629</v>
      </c>
      <c r="O48" s="134"/>
      <c r="P48" s="146">
        <v>208187</v>
      </c>
      <c r="Q48" s="134"/>
      <c r="R48" s="146">
        <v>-3558</v>
      </c>
      <c r="S48" s="134"/>
      <c r="T48" s="36">
        <v>-0.02</v>
      </c>
    </row>
    <row r="49" spans="2:20" ht="15.75" customHeight="1" x14ac:dyDescent="0.25">
      <c r="B49" s="61">
        <v>205135</v>
      </c>
      <c r="C49" s="1"/>
      <c r="D49" s="61">
        <v>208730</v>
      </c>
      <c r="E49" s="1"/>
      <c r="F49" s="1"/>
      <c r="G49" s="1"/>
      <c r="H49" s="16"/>
      <c r="I49" s="1"/>
      <c r="J49" s="108" t="s">
        <v>125</v>
      </c>
      <c r="K49" s="106"/>
      <c r="L49" s="106"/>
      <c r="M49" s="1"/>
      <c r="N49" s="146">
        <v>205135</v>
      </c>
      <c r="O49" s="134"/>
      <c r="P49" s="146">
        <v>208730</v>
      </c>
      <c r="Q49" s="134"/>
      <c r="R49" s="146">
        <v>-3595</v>
      </c>
      <c r="S49" s="134"/>
      <c r="T49" s="36">
        <v>-0.02</v>
      </c>
    </row>
    <row r="50" spans="2:20" ht="15.75" customHeight="1" x14ac:dyDescent="0.25">
      <c r="B50" s="61">
        <v>205</v>
      </c>
      <c r="C50" s="1"/>
      <c r="D50" s="61">
        <v>208342000</v>
      </c>
      <c r="E50" s="1"/>
      <c r="F50" s="1"/>
      <c r="G50" s="1"/>
      <c r="H50" s="1"/>
      <c r="I50" s="1"/>
      <c r="J50" s="108" t="s">
        <v>126</v>
      </c>
      <c r="K50" s="106"/>
      <c r="L50" s="106"/>
      <c r="M50" s="1"/>
      <c r="N50" s="146">
        <v>204592</v>
      </c>
      <c r="O50" s="134"/>
      <c r="P50" s="146">
        <v>208342</v>
      </c>
      <c r="Q50" s="134"/>
      <c r="R50" s="146">
        <v>-3750</v>
      </c>
      <c r="S50" s="134"/>
      <c r="T50" s="36">
        <v>-0.02</v>
      </c>
    </row>
    <row r="51" spans="2:20" ht="16.649999999999999" customHeight="1" x14ac:dyDescent="0.25">
      <c r="B51" s="1"/>
      <c r="C51" s="1"/>
      <c r="D51" s="1"/>
      <c r="E51" s="1"/>
      <c r="F51" s="1"/>
      <c r="G51" s="1"/>
      <c r="H51" s="1"/>
      <c r="I51" s="1"/>
      <c r="J51" s="1"/>
      <c r="K51" s="1"/>
      <c r="L51" s="1"/>
      <c r="M51" s="1"/>
      <c r="N51" s="1"/>
      <c r="O51" s="1"/>
      <c r="P51" s="1"/>
      <c r="Q51" s="1"/>
      <c r="R51" s="1"/>
      <c r="S51" s="1"/>
      <c r="T51" s="1"/>
    </row>
    <row r="52" spans="2:20" ht="14.1" customHeight="1" x14ac:dyDescent="0.25">
      <c r="B52" s="116" t="s">
        <v>127</v>
      </c>
      <c r="C52" s="106"/>
      <c r="D52" s="106"/>
      <c r="E52" s="106"/>
      <c r="F52" s="106"/>
      <c r="G52" s="106"/>
      <c r="H52" s="106"/>
      <c r="I52" s="106"/>
      <c r="J52" s="106"/>
      <c r="K52" s="106"/>
      <c r="L52" s="106"/>
      <c r="M52" s="106"/>
      <c r="N52" s="106"/>
      <c r="O52" s="106"/>
      <c r="P52" s="106"/>
      <c r="Q52" s="106"/>
      <c r="R52" s="106"/>
      <c r="S52" s="106"/>
      <c r="T52" s="106"/>
    </row>
    <row r="53" spans="2:20" ht="25.8" customHeight="1" x14ac:dyDescent="0.25">
      <c r="B53" s="118" t="s">
        <v>128</v>
      </c>
      <c r="C53" s="106"/>
      <c r="D53" s="106"/>
      <c r="E53" s="106"/>
      <c r="F53" s="106"/>
      <c r="G53" s="106"/>
      <c r="H53" s="106"/>
      <c r="I53" s="106"/>
      <c r="J53" s="106"/>
      <c r="K53" s="106"/>
      <c r="L53" s="106"/>
      <c r="M53" s="106"/>
      <c r="N53" s="106"/>
      <c r="O53" s="106"/>
      <c r="P53" s="106"/>
      <c r="Q53" s="106"/>
      <c r="R53" s="106"/>
      <c r="S53" s="106"/>
      <c r="T53" s="106"/>
    </row>
    <row r="54" spans="2:20" ht="16.649999999999999" customHeight="1" x14ac:dyDescent="0.25">
      <c r="B54" s="116" t="s">
        <v>129</v>
      </c>
      <c r="C54" s="106"/>
      <c r="D54" s="106"/>
      <c r="E54" s="106"/>
      <c r="F54" s="106"/>
      <c r="G54" s="106"/>
      <c r="H54" s="106"/>
      <c r="I54" s="106"/>
      <c r="J54" s="106"/>
      <c r="K54" s="106"/>
      <c r="L54" s="106"/>
      <c r="M54" s="106"/>
      <c r="N54" s="106"/>
      <c r="O54" s="106"/>
      <c r="P54" s="106"/>
      <c r="Q54" s="106"/>
      <c r="R54" s="106"/>
      <c r="S54" s="106"/>
      <c r="T54" s="106"/>
    </row>
    <row r="55" spans="2:20" ht="16.649999999999999" customHeight="1" x14ac:dyDescent="0.25"/>
    <row r="56" spans="2:20" ht="16.649999999999999" customHeight="1" x14ac:dyDescent="0.25"/>
    <row r="57" spans="2:20" ht="16.649999999999999" customHeight="1" x14ac:dyDescent="0.25"/>
    <row r="58" spans="2:20" ht="16.649999999999999" customHeight="1" x14ac:dyDescent="0.25"/>
    <row r="59" spans="2:20" ht="16.649999999999999" customHeight="1" x14ac:dyDescent="0.25"/>
    <row r="60" spans="2:20" ht="16.649999999999999" customHeight="1" x14ac:dyDescent="0.25"/>
    <row r="61" spans="2:20" ht="16.649999999999999" customHeight="1" x14ac:dyDescent="0.25"/>
    <row r="62" spans="2:20" ht="16.649999999999999" customHeight="1" x14ac:dyDescent="0.25"/>
    <row r="63" spans="2:20" ht="16.649999999999999" customHeight="1" x14ac:dyDescent="0.25"/>
    <row r="64" spans="2:20" ht="16.649999999999999" customHeight="1" x14ac:dyDescent="0.25"/>
    <row r="65" ht="16.649999999999999" customHeight="1" x14ac:dyDescent="0.25"/>
    <row r="66" ht="16.649999999999999" customHeight="1" x14ac:dyDescent="0.25"/>
    <row r="67" ht="16.649999999999999" customHeight="1" x14ac:dyDescent="0.25"/>
    <row r="68" ht="16.649999999999999" customHeight="1" x14ac:dyDescent="0.25"/>
    <row r="69" ht="16.649999999999999" customHeight="1" x14ac:dyDescent="0.25"/>
    <row r="70" ht="16.649999999999999" customHeight="1" x14ac:dyDescent="0.25"/>
    <row r="71" ht="16.649999999999999" customHeight="1" x14ac:dyDescent="0.25"/>
    <row r="72" ht="16.649999999999999" customHeight="1" x14ac:dyDescent="0.25"/>
    <row r="73" ht="16.649999999999999" customHeight="1" x14ac:dyDescent="0.25"/>
    <row r="74" ht="16.649999999999999" customHeight="1" x14ac:dyDescent="0.25"/>
    <row r="75" ht="16.649999999999999" customHeight="1" x14ac:dyDescent="0.25"/>
    <row r="76" ht="16.649999999999999" customHeight="1" x14ac:dyDescent="0.25"/>
    <row r="77" ht="16.649999999999999" customHeight="1" x14ac:dyDescent="0.25"/>
    <row r="78" ht="16.649999999999999" customHeight="1" x14ac:dyDescent="0.25"/>
    <row r="79" ht="16.649999999999999" customHeight="1" x14ac:dyDescent="0.25"/>
    <row r="80" ht="16.649999999999999" customHeight="1" x14ac:dyDescent="0.25"/>
    <row r="81" ht="16.649999999999999" customHeight="1" x14ac:dyDescent="0.25"/>
    <row r="82" ht="16.649999999999999" customHeight="1" x14ac:dyDescent="0.25"/>
    <row r="83" ht="16.649999999999999" customHeight="1" x14ac:dyDescent="0.25"/>
    <row r="84" ht="16.649999999999999" customHeight="1" x14ac:dyDescent="0.25"/>
    <row r="85" ht="16.649999999999999" customHeight="1" x14ac:dyDescent="0.25"/>
    <row r="86" ht="16.649999999999999" customHeight="1" x14ac:dyDescent="0.25"/>
    <row r="87" ht="16.649999999999999" customHeight="1" x14ac:dyDescent="0.25"/>
    <row r="88" ht="16.649999999999999" customHeight="1" x14ac:dyDescent="0.25"/>
    <row r="89" ht="16.649999999999999" customHeight="1" x14ac:dyDescent="0.25"/>
    <row r="90" ht="16.649999999999999" customHeight="1" x14ac:dyDescent="0.25"/>
    <row r="91" ht="16.649999999999999" customHeight="1" x14ac:dyDescent="0.25"/>
    <row r="92" ht="16.649999999999999" customHeight="1" x14ac:dyDescent="0.25"/>
    <row r="93" ht="16.649999999999999" customHeight="1" x14ac:dyDescent="0.25"/>
    <row r="94" ht="16.649999999999999" customHeight="1" x14ac:dyDescent="0.25"/>
  </sheetData>
  <mergeCells count="36">
    <mergeCell ref="B52:T52"/>
    <mergeCell ref="J50:L50"/>
    <mergeCell ref="J49:L49"/>
    <mergeCell ref="B53:T53"/>
    <mergeCell ref="B54:T54"/>
    <mergeCell ref="J24:L24"/>
    <mergeCell ref="J19:L19"/>
    <mergeCell ref="J18:L18"/>
    <mergeCell ref="R6:T6"/>
    <mergeCell ref="J48:L48"/>
    <mergeCell ref="J45:L45"/>
    <mergeCell ref="J46:L46"/>
    <mergeCell ref="J43:L43"/>
    <mergeCell ref="J41:L41"/>
    <mergeCell ref="J42:L42"/>
    <mergeCell ref="J36:L36"/>
    <mergeCell ref="J37:L37"/>
    <mergeCell ref="J26:L26"/>
    <mergeCell ref="J27:L27"/>
    <mergeCell ref="J28:L28"/>
    <mergeCell ref="J31:L31"/>
    <mergeCell ref="J30:L30"/>
    <mergeCell ref="J29:L29"/>
    <mergeCell ref="J8:L8"/>
    <mergeCell ref="J11:L11"/>
    <mergeCell ref="J12:L12"/>
    <mergeCell ref="J9:L9"/>
    <mergeCell ref="J15:L15"/>
    <mergeCell ref="J13:L13"/>
    <mergeCell ref="J14:L14"/>
    <mergeCell ref="B6:D6"/>
    <mergeCell ref="F6:H6"/>
    <mergeCell ref="L2:T2"/>
    <mergeCell ref="L3:T3"/>
    <mergeCell ref="L4:T4"/>
    <mergeCell ref="N6:P6"/>
  </mergeCells>
  <printOptions horizontalCentered="1"/>
  <pageMargins left="0" right="0" top="0" bottom="0" header="0.3" footer="0"/>
  <pageSetup scale="80" orientation="landscape" r:id="rId1"/>
  <headerFooter>
    <oddFooter>&amp;L_x000D_&amp;1#&amp;"Calibri"&amp;10&amp;K008000 NTAC:3NS-20&amp;RPage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G100"/>
  <sheetViews>
    <sheetView showRuler="0" topLeftCell="C1" workbookViewId="0">
      <selection activeCell="AI33" sqref="AI33"/>
    </sheetView>
  </sheetViews>
  <sheetFormatPr defaultColWidth="13.33203125" defaultRowHeight="13.2" x14ac:dyDescent="0.25"/>
  <cols>
    <col min="1" max="2" width="0" hidden="1" customWidth="1"/>
    <col min="3" max="3" width="13.21875" customWidth="1"/>
    <col min="4" max="4" width="0" hidden="1" customWidth="1"/>
    <col min="5" max="5" width="13.21875" customWidth="1"/>
    <col min="6" max="6" width="0" hidden="1" customWidth="1"/>
    <col min="7" max="7" width="13.21875" customWidth="1"/>
    <col min="8" max="8" width="0" hidden="1" customWidth="1"/>
    <col min="9" max="9" width="13.21875" customWidth="1"/>
    <col min="10" max="10" width="0" hidden="1" customWidth="1"/>
    <col min="11" max="11" width="13.21875" customWidth="1"/>
    <col min="12" max="12" width="13.21875" hidden="1" customWidth="1"/>
    <col min="13" max="14" width="0" hidden="1" customWidth="1"/>
    <col min="15" max="15" width="49.5546875" customWidth="1"/>
    <col min="16" max="16" width="0.33203125" customWidth="1"/>
    <col min="17" max="17" width="13.21875" customWidth="1"/>
    <col min="18" max="18" width="0" hidden="1" customWidth="1"/>
    <col min="19" max="19" width="13.21875" customWidth="1"/>
    <col min="20" max="20" width="0" hidden="1" customWidth="1"/>
    <col min="21" max="21" width="13.21875" customWidth="1"/>
    <col min="22" max="22" width="0" hidden="1" customWidth="1"/>
    <col min="23" max="23" width="13.21875" customWidth="1"/>
    <col min="24" max="24" width="0" hidden="1" customWidth="1"/>
    <col min="25" max="25" width="13.21875" customWidth="1"/>
    <col min="26" max="26" width="0" hidden="1" customWidth="1"/>
    <col min="27" max="27" width="13.21875" customWidth="1"/>
    <col min="28" max="28" width="0" hidden="1" customWidth="1"/>
    <col min="29" max="29" width="13.21875" customWidth="1"/>
    <col min="30" max="30" width="0" hidden="1" customWidth="1"/>
    <col min="31" max="33" width="13.21875" customWidth="1"/>
  </cols>
  <sheetData>
    <row r="1" spans="1:33" ht="16.649999999999999" customHeight="1" x14ac:dyDescent="0.25"/>
    <row r="2" spans="1:33" ht="23.25" customHeight="1" x14ac:dyDescent="0.4">
      <c r="A2" s="115" t="s">
        <v>41</v>
      </c>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row>
    <row r="3" spans="1:33" ht="19.2" customHeight="1" x14ac:dyDescent="0.3">
      <c r="A3" s="114" t="s">
        <v>130</v>
      </c>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row>
    <row r="4" spans="1:33" ht="15.75" customHeight="1" x14ac:dyDescent="0.25">
      <c r="A4" s="113" t="s">
        <v>43</v>
      </c>
      <c r="B4" s="106"/>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row>
    <row r="5" spans="1:33" ht="16.649999999999999" customHeight="1" x14ac:dyDescent="0.25"/>
    <row r="6" spans="1:33" ht="15.75" customHeight="1" x14ac:dyDescent="0.25">
      <c r="L6" s="11" t="s">
        <v>131</v>
      </c>
      <c r="Q6" s="112">
        <v>2023</v>
      </c>
      <c r="R6" s="106"/>
      <c r="S6" s="106"/>
      <c r="T6" s="106"/>
      <c r="U6" s="106"/>
      <c r="V6" s="106"/>
      <c r="W6" s="106"/>
      <c r="Y6" s="112">
        <v>2024</v>
      </c>
      <c r="Z6" s="106"/>
      <c r="AA6" s="106"/>
      <c r="AB6" s="106"/>
      <c r="AC6" s="106"/>
      <c r="AD6" s="106"/>
      <c r="AE6" s="106"/>
    </row>
    <row r="7" spans="1:33" ht="15.75" customHeight="1" x14ac:dyDescent="0.25">
      <c r="C7" s="12">
        <v>2019</v>
      </c>
      <c r="E7" s="12">
        <v>2020</v>
      </c>
      <c r="G7" s="12">
        <v>2021</v>
      </c>
      <c r="I7" s="12">
        <v>2022</v>
      </c>
      <c r="K7" s="12">
        <v>2023</v>
      </c>
      <c r="L7" s="12">
        <v>2023</v>
      </c>
      <c r="Q7" s="13" t="s">
        <v>45</v>
      </c>
      <c r="R7" s="38"/>
      <c r="S7" s="13" t="s">
        <v>46</v>
      </c>
      <c r="T7" s="30"/>
      <c r="U7" s="13" t="s">
        <v>47</v>
      </c>
      <c r="V7" s="30"/>
      <c r="W7" s="13" t="s">
        <v>48</v>
      </c>
      <c r="Y7" s="13" t="s">
        <v>45</v>
      </c>
      <c r="Z7" s="38"/>
      <c r="AA7" s="13" t="s">
        <v>46</v>
      </c>
      <c r="AB7" s="30"/>
      <c r="AC7" s="13" t="s">
        <v>47</v>
      </c>
      <c r="AD7" s="30"/>
      <c r="AE7" s="13" t="s">
        <v>48</v>
      </c>
    </row>
    <row r="8" spans="1:33" ht="19.2" customHeight="1" x14ac:dyDescent="0.25">
      <c r="C8" s="139">
        <v>2211.5</v>
      </c>
      <c r="D8" s="132"/>
      <c r="E8" s="139">
        <v>2321.6</v>
      </c>
      <c r="F8" s="132"/>
      <c r="G8" s="139">
        <v>2487.3000000000002</v>
      </c>
      <c r="H8" s="132"/>
      <c r="I8" s="139">
        <v>2496.3000000000002</v>
      </c>
      <c r="J8" s="132"/>
      <c r="K8" s="139">
        <v>2461.9</v>
      </c>
      <c r="L8" s="43">
        <v>639.6</v>
      </c>
      <c r="N8" s="108" t="s">
        <v>91</v>
      </c>
      <c r="O8" s="106"/>
      <c r="Q8" s="139">
        <v>603</v>
      </c>
      <c r="R8" s="98"/>
      <c r="S8" s="139">
        <v>621.20000000000005</v>
      </c>
      <c r="T8" s="98"/>
      <c r="U8" s="139">
        <v>626</v>
      </c>
      <c r="V8" s="98"/>
      <c r="W8" s="139">
        <v>611.70000000000005</v>
      </c>
      <c r="X8" s="132"/>
      <c r="Y8" s="139">
        <v>639.6</v>
      </c>
      <c r="AA8" s="62"/>
      <c r="AC8" s="62"/>
      <c r="AE8" s="62"/>
    </row>
    <row r="9" spans="1:33" ht="15.75" customHeight="1" x14ac:dyDescent="0.25">
      <c r="C9" s="140">
        <v>1640.6</v>
      </c>
      <c r="D9" s="132"/>
      <c r="E9" s="140">
        <v>1673.4</v>
      </c>
      <c r="F9" s="132"/>
      <c r="G9" s="140">
        <v>1873.8</v>
      </c>
      <c r="H9" s="132"/>
      <c r="I9" s="140">
        <v>1936.3</v>
      </c>
      <c r="J9" s="132"/>
      <c r="K9" s="140">
        <v>1899.9</v>
      </c>
      <c r="L9" s="45">
        <v>503.3</v>
      </c>
      <c r="N9" s="108" t="s">
        <v>132</v>
      </c>
      <c r="O9" s="106"/>
      <c r="Q9" s="140">
        <v>460.6</v>
      </c>
      <c r="R9" s="98"/>
      <c r="S9" s="140">
        <v>475.1</v>
      </c>
      <c r="T9" s="98"/>
      <c r="U9" s="140">
        <v>485.9</v>
      </c>
      <c r="V9" s="98"/>
      <c r="W9" s="140">
        <v>478.3</v>
      </c>
      <c r="X9" s="132"/>
      <c r="Y9" s="140">
        <v>503.3</v>
      </c>
      <c r="AA9" s="63"/>
      <c r="AC9" s="63"/>
      <c r="AE9" s="63"/>
    </row>
    <row r="10" spans="1:33" ht="15.75" customHeight="1" x14ac:dyDescent="0.25">
      <c r="C10" s="141">
        <v>3852.1</v>
      </c>
      <c r="D10" s="132"/>
      <c r="E10" s="141">
        <v>3995</v>
      </c>
      <c r="F10" s="132"/>
      <c r="G10" s="141">
        <v>4361.1000000000004</v>
      </c>
      <c r="H10" s="132"/>
      <c r="I10" s="141">
        <v>4432.6000000000004</v>
      </c>
      <c r="J10" s="132"/>
      <c r="K10" s="141">
        <v>4361.8</v>
      </c>
      <c r="L10" s="47">
        <v>1142.9000000000001</v>
      </c>
      <c r="O10" s="48" t="s">
        <v>93</v>
      </c>
      <c r="Q10" s="141">
        <v>1063.5999999999999</v>
      </c>
      <c r="R10" s="98"/>
      <c r="S10" s="141">
        <v>1096.3</v>
      </c>
      <c r="T10" s="98"/>
      <c r="U10" s="141">
        <v>1111.9000000000001</v>
      </c>
      <c r="V10" s="98"/>
      <c r="W10" s="141">
        <v>1090</v>
      </c>
      <c r="X10" s="132"/>
      <c r="Y10" s="141">
        <v>1142.9000000000001</v>
      </c>
      <c r="AA10" s="62"/>
      <c r="AC10" s="62"/>
      <c r="AE10" s="62"/>
    </row>
    <row r="11" spans="1:33" ht="15.75" customHeight="1" x14ac:dyDescent="0.25">
      <c r="C11" s="133">
        <v>250.9</v>
      </c>
      <c r="D11" s="132"/>
      <c r="E11" s="133">
        <v>290.39999999999998</v>
      </c>
      <c r="F11" s="132"/>
      <c r="G11" s="133">
        <v>292.60000000000002</v>
      </c>
      <c r="H11" s="132"/>
      <c r="I11" s="133">
        <v>288.60000000000002</v>
      </c>
      <c r="J11" s="132"/>
      <c r="K11" s="133">
        <v>203.9</v>
      </c>
      <c r="L11" s="18">
        <v>57</v>
      </c>
      <c r="N11" s="108" t="s">
        <v>94</v>
      </c>
      <c r="O11" s="106"/>
      <c r="Q11" s="133">
        <v>53</v>
      </c>
      <c r="R11" s="98"/>
      <c r="S11" s="133">
        <v>50.1</v>
      </c>
      <c r="T11" s="98"/>
      <c r="U11" s="133">
        <v>51.8</v>
      </c>
      <c r="V11" s="98"/>
      <c r="W11" s="133">
        <v>49</v>
      </c>
      <c r="X11" s="132"/>
      <c r="Y11" s="133">
        <v>57</v>
      </c>
      <c r="AA11" s="16"/>
      <c r="AC11" s="16"/>
      <c r="AE11" s="16"/>
    </row>
    <row r="12" spans="1:33" ht="15.75" customHeight="1" x14ac:dyDescent="0.25">
      <c r="C12" s="133">
        <v>44.5</v>
      </c>
      <c r="D12" s="132"/>
      <c r="E12" s="133">
        <v>45.4</v>
      </c>
      <c r="F12" s="132"/>
      <c r="G12" s="133">
        <v>44.3</v>
      </c>
      <c r="H12" s="132"/>
      <c r="I12" s="133">
        <v>39.299999999999997</v>
      </c>
      <c r="J12" s="132"/>
      <c r="K12" s="133">
        <v>31.6</v>
      </c>
      <c r="L12" s="18">
        <v>9.3000000000000007</v>
      </c>
      <c r="N12" s="108" t="s">
        <v>95</v>
      </c>
      <c r="O12" s="106"/>
      <c r="Q12" s="133">
        <v>8.4</v>
      </c>
      <c r="R12" s="98"/>
      <c r="S12" s="133">
        <v>7.9</v>
      </c>
      <c r="T12" s="98"/>
      <c r="U12" s="133">
        <v>7.5</v>
      </c>
      <c r="V12" s="98"/>
      <c r="W12" s="133">
        <v>7.8</v>
      </c>
      <c r="X12" s="132"/>
      <c r="Y12" s="133">
        <v>9.3000000000000007</v>
      </c>
      <c r="AA12" s="16"/>
      <c r="AC12" s="16"/>
      <c r="AE12" s="16"/>
    </row>
    <row r="13" spans="1:33" ht="15.75" customHeight="1" x14ac:dyDescent="0.25">
      <c r="C13" s="133">
        <v>103.6</v>
      </c>
      <c r="D13" s="132"/>
      <c r="E13" s="133">
        <v>133.19999999999999</v>
      </c>
      <c r="F13" s="132"/>
      <c r="G13" s="133">
        <v>140.19999999999999</v>
      </c>
      <c r="H13" s="132"/>
      <c r="I13" s="133">
        <v>136.19999999999999</v>
      </c>
      <c r="J13" s="132"/>
      <c r="K13" s="133">
        <v>135</v>
      </c>
      <c r="L13" s="18">
        <v>37.9</v>
      </c>
      <c r="N13" s="108" t="s">
        <v>96</v>
      </c>
      <c r="O13" s="106"/>
      <c r="Q13" s="133">
        <v>34.700000000000003</v>
      </c>
      <c r="R13" s="98"/>
      <c r="S13" s="133">
        <v>36.1</v>
      </c>
      <c r="T13" s="98"/>
      <c r="U13" s="133">
        <v>30.9</v>
      </c>
      <c r="V13" s="98"/>
      <c r="W13" s="133">
        <v>33.299999999999997</v>
      </c>
      <c r="X13" s="132"/>
      <c r="Y13" s="133">
        <v>37.9</v>
      </c>
      <c r="AA13" s="16"/>
      <c r="AC13" s="16"/>
      <c r="AE13" s="16"/>
    </row>
    <row r="14" spans="1:33" ht="15.75" customHeight="1" x14ac:dyDescent="0.25">
      <c r="C14" s="133">
        <v>145.5</v>
      </c>
      <c r="D14" s="132"/>
      <c r="E14" s="133">
        <v>194</v>
      </c>
      <c r="F14" s="132"/>
      <c r="G14" s="133">
        <v>243.9</v>
      </c>
      <c r="H14" s="132"/>
      <c r="I14" s="133">
        <v>191.3</v>
      </c>
      <c r="J14" s="132"/>
      <c r="K14" s="133">
        <v>228.7</v>
      </c>
      <c r="L14" s="18">
        <v>61</v>
      </c>
      <c r="N14" s="108" t="s">
        <v>97</v>
      </c>
      <c r="O14" s="106"/>
      <c r="Q14" s="133">
        <v>46.8</v>
      </c>
      <c r="R14" s="98"/>
      <c r="S14" s="133">
        <v>55.2</v>
      </c>
      <c r="T14" s="98"/>
      <c r="U14" s="133">
        <v>68.2</v>
      </c>
      <c r="V14" s="98"/>
      <c r="W14" s="133">
        <v>58.5</v>
      </c>
      <c r="X14" s="132"/>
      <c r="Y14" s="133">
        <v>61</v>
      </c>
      <c r="AA14" s="16"/>
      <c r="AC14" s="16"/>
      <c r="AE14" s="16"/>
    </row>
    <row r="15" spans="1:33" ht="15.75" customHeight="1" x14ac:dyDescent="0.25">
      <c r="C15" s="140">
        <v>-1.4</v>
      </c>
      <c r="D15" s="132"/>
      <c r="E15" s="140">
        <v>-0.4</v>
      </c>
      <c r="F15" s="132"/>
      <c r="G15" s="140">
        <v>-0.3</v>
      </c>
      <c r="H15" s="132"/>
      <c r="I15" s="140">
        <v>-214</v>
      </c>
      <c r="J15" s="132"/>
      <c r="K15" s="140">
        <v>-169.5</v>
      </c>
      <c r="L15" s="45">
        <v>-189.4</v>
      </c>
      <c r="N15" s="108" t="s">
        <v>99</v>
      </c>
      <c r="O15" s="106"/>
      <c r="Q15" s="140">
        <v>6.9</v>
      </c>
      <c r="R15" s="98"/>
      <c r="S15" s="140">
        <v>0</v>
      </c>
      <c r="T15" s="98"/>
      <c r="U15" s="140">
        <v>0</v>
      </c>
      <c r="V15" s="98"/>
      <c r="W15" s="140">
        <v>-176.4</v>
      </c>
      <c r="X15" s="132"/>
      <c r="Y15" s="140">
        <v>-189.4</v>
      </c>
      <c r="AA15" s="63"/>
      <c r="AC15" s="63"/>
      <c r="AE15" s="63"/>
    </row>
    <row r="16" spans="1:33" ht="15.75" customHeight="1" x14ac:dyDescent="0.25">
      <c r="C16" s="141">
        <v>4395.2</v>
      </c>
      <c r="D16" s="132"/>
      <c r="E16" s="141">
        <v>4657.6000000000004</v>
      </c>
      <c r="F16" s="132"/>
      <c r="G16" s="141">
        <v>5081.8</v>
      </c>
      <c r="H16" s="132"/>
      <c r="I16" s="141">
        <v>4874</v>
      </c>
      <c r="J16" s="132"/>
      <c r="K16" s="141">
        <v>4791.5</v>
      </c>
      <c r="L16" s="47">
        <v>1118.7</v>
      </c>
      <c r="O16" s="48" t="s">
        <v>100</v>
      </c>
      <c r="Q16" s="141">
        <v>1213.4000000000001</v>
      </c>
      <c r="R16" s="98"/>
      <c r="S16" s="141">
        <v>1245.5999999999999</v>
      </c>
      <c r="T16" s="98"/>
      <c r="U16" s="141">
        <v>1270.3</v>
      </c>
      <c r="V16" s="98"/>
      <c r="W16" s="141">
        <v>1062.2</v>
      </c>
      <c r="X16" s="132"/>
      <c r="Y16" s="141">
        <v>1118.7</v>
      </c>
      <c r="AA16" s="62"/>
      <c r="AC16" s="62"/>
      <c r="AE16" s="62"/>
    </row>
    <row r="17" spans="3:31" ht="15.75" customHeight="1" x14ac:dyDescent="0.25">
      <c r="C17" s="140">
        <v>1710.7</v>
      </c>
      <c r="D17" s="132"/>
      <c r="E17" s="140">
        <v>1477.6</v>
      </c>
      <c r="F17" s="132"/>
      <c r="G17" s="140">
        <v>1418.3</v>
      </c>
      <c r="H17" s="132"/>
      <c r="I17" s="140">
        <v>1932.8</v>
      </c>
      <c r="J17" s="132"/>
      <c r="K17" s="140">
        <v>2039.5</v>
      </c>
      <c r="L17" s="45">
        <v>535.4</v>
      </c>
      <c r="N17" s="108" t="s">
        <v>103</v>
      </c>
      <c r="O17" s="106"/>
      <c r="Q17" s="140">
        <v>544.4</v>
      </c>
      <c r="R17" s="98"/>
      <c r="S17" s="140">
        <v>524.6</v>
      </c>
      <c r="T17" s="98"/>
      <c r="U17" s="140">
        <v>469.4</v>
      </c>
      <c r="V17" s="98"/>
      <c r="W17" s="140">
        <v>501.1</v>
      </c>
      <c r="X17" s="132"/>
      <c r="Y17" s="140">
        <v>535.4</v>
      </c>
      <c r="AA17" s="63"/>
      <c r="AC17" s="63"/>
      <c r="AE17" s="63"/>
    </row>
    <row r="18" spans="3:31" ht="15.75" customHeight="1" x14ac:dyDescent="0.25">
      <c r="C18" s="141">
        <v>6105.9</v>
      </c>
      <c r="D18" s="132"/>
      <c r="E18" s="141">
        <v>6135.2</v>
      </c>
      <c r="F18" s="132"/>
      <c r="G18" s="141">
        <v>6500.1</v>
      </c>
      <c r="H18" s="132"/>
      <c r="I18" s="141">
        <v>6806.8</v>
      </c>
      <c r="J18" s="132"/>
      <c r="K18" s="141">
        <v>6831</v>
      </c>
      <c r="L18" s="47">
        <v>1654.1</v>
      </c>
      <c r="O18" s="48" t="s">
        <v>104</v>
      </c>
      <c r="Q18" s="141">
        <v>1757.8</v>
      </c>
      <c r="R18" s="98"/>
      <c r="S18" s="141">
        <v>1770.2</v>
      </c>
      <c r="T18" s="98"/>
      <c r="U18" s="141">
        <v>1739.7</v>
      </c>
      <c r="V18" s="98"/>
      <c r="W18" s="141">
        <v>1563.3</v>
      </c>
      <c r="X18" s="132"/>
      <c r="Y18" s="141">
        <v>1654.1</v>
      </c>
      <c r="AA18" s="62"/>
      <c r="AC18" s="62"/>
      <c r="AE18" s="62"/>
    </row>
    <row r="19" spans="3:31" ht="16.649999999999999" customHeight="1" x14ac:dyDescent="0.25">
      <c r="C19" s="132"/>
      <c r="D19" s="132"/>
      <c r="E19" s="132"/>
      <c r="F19" s="132"/>
      <c r="G19" s="132"/>
      <c r="H19" s="132"/>
      <c r="I19" s="132"/>
      <c r="J19" s="132"/>
      <c r="K19" s="134"/>
      <c r="Q19" s="134"/>
      <c r="R19" s="134"/>
      <c r="S19" s="134"/>
      <c r="T19" s="134"/>
      <c r="U19" s="134"/>
      <c r="V19" s="134"/>
      <c r="W19" s="33"/>
      <c r="X19" s="132"/>
      <c r="Y19" s="33"/>
      <c r="AE19" s="1"/>
    </row>
    <row r="20" spans="3:31" ht="15.75" customHeight="1" x14ac:dyDescent="0.25">
      <c r="C20" s="133">
        <v>-14.5</v>
      </c>
      <c r="D20" s="132"/>
      <c r="E20" s="133">
        <v>125</v>
      </c>
      <c r="F20" s="132"/>
      <c r="G20" s="133">
        <v>-81.5</v>
      </c>
      <c r="H20" s="132"/>
      <c r="I20" s="133">
        <v>12</v>
      </c>
      <c r="J20" s="132"/>
      <c r="K20" s="133">
        <v>24.5</v>
      </c>
      <c r="L20" s="18">
        <v>-8.5</v>
      </c>
      <c r="N20" s="108" t="s">
        <v>133</v>
      </c>
      <c r="O20" s="106"/>
      <c r="Q20" s="133">
        <v>15</v>
      </c>
      <c r="R20" s="98"/>
      <c r="S20" s="133">
        <v>-15.5</v>
      </c>
      <c r="T20" s="98"/>
      <c r="U20" s="133">
        <v>14</v>
      </c>
      <c r="V20" s="98"/>
      <c r="W20" s="133">
        <v>11</v>
      </c>
      <c r="X20" s="132"/>
      <c r="Y20" s="133">
        <v>-8.5</v>
      </c>
      <c r="AA20" s="16"/>
      <c r="AC20" s="16"/>
      <c r="AE20" s="16"/>
    </row>
    <row r="21" spans="3:31" ht="16.649999999999999" customHeight="1" x14ac:dyDescent="0.25">
      <c r="C21" s="132"/>
      <c r="D21" s="132"/>
      <c r="E21" s="132"/>
      <c r="F21" s="132"/>
      <c r="G21" s="132"/>
      <c r="H21" s="132"/>
      <c r="I21" s="132"/>
      <c r="J21" s="132"/>
      <c r="K21" s="134"/>
      <c r="Q21" s="134"/>
      <c r="R21" s="134"/>
      <c r="S21" s="134"/>
      <c r="T21" s="134"/>
      <c r="U21" s="134"/>
      <c r="V21" s="134"/>
      <c r="W21" s="33"/>
      <c r="X21" s="132"/>
      <c r="Y21" s="33"/>
      <c r="AE21" s="1"/>
    </row>
    <row r="22" spans="3:31" ht="15.75" customHeight="1" x14ac:dyDescent="0.25">
      <c r="C22" s="133">
        <v>1859</v>
      </c>
      <c r="D22" s="132"/>
      <c r="E22" s="133">
        <v>1947.1</v>
      </c>
      <c r="F22" s="132"/>
      <c r="G22" s="133">
        <v>2011</v>
      </c>
      <c r="H22" s="132"/>
      <c r="I22" s="133">
        <v>2248</v>
      </c>
      <c r="J22" s="132"/>
      <c r="K22" s="133">
        <v>2321.8000000000002</v>
      </c>
      <c r="L22" s="18">
        <v>627.1</v>
      </c>
      <c r="N22" s="108" t="s">
        <v>106</v>
      </c>
      <c r="O22" s="106"/>
      <c r="Q22" s="133">
        <v>595.20000000000005</v>
      </c>
      <c r="R22" s="98"/>
      <c r="S22" s="133">
        <v>604.5</v>
      </c>
      <c r="T22" s="98"/>
      <c r="U22" s="133">
        <v>558.1</v>
      </c>
      <c r="V22" s="98"/>
      <c r="W22" s="133">
        <v>564</v>
      </c>
      <c r="X22" s="132"/>
      <c r="Y22" s="133">
        <v>627.1</v>
      </c>
      <c r="AA22" s="16"/>
      <c r="AC22" s="16"/>
      <c r="AE22" s="16"/>
    </row>
    <row r="23" spans="3:31" ht="15.75" customHeight="1" x14ac:dyDescent="0.25">
      <c r="C23" s="133">
        <v>355.2</v>
      </c>
      <c r="D23" s="132"/>
      <c r="E23" s="133">
        <v>387.7</v>
      </c>
      <c r="F23" s="132"/>
      <c r="G23" s="133">
        <v>431.4</v>
      </c>
      <c r="H23" s="132"/>
      <c r="I23" s="133">
        <v>437.4</v>
      </c>
      <c r="J23" s="132"/>
      <c r="K23" s="133">
        <v>405.2</v>
      </c>
      <c r="L23" s="18">
        <v>101.1</v>
      </c>
      <c r="N23" s="108" t="s">
        <v>107</v>
      </c>
      <c r="O23" s="106"/>
      <c r="Q23" s="133">
        <v>101</v>
      </c>
      <c r="R23" s="98"/>
      <c r="S23" s="133">
        <v>101.4</v>
      </c>
      <c r="T23" s="98"/>
      <c r="U23" s="133">
        <v>100.8</v>
      </c>
      <c r="V23" s="98"/>
      <c r="W23" s="133">
        <v>102</v>
      </c>
      <c r="X23" s="132"/>
      <c r="Y23" s="133">
        <v>101.1</v>
      </c>
      <c r="AA23" s="16"/>
      <c r="AC23" s="16"/>
      <c r="AE23" s="16"/>
    </row>
    <row r="24" spans="3:31" ht="15.75" customHeight="1" x14ac:dyDescent="0.25">
      <c r="C24" s="133">
        <v>774.5</v>
      </c>
      <c r="D24" s="132"/>
      <c r="E24" s="133">
        <v>763.1</v>
      </c>
      <c r="F24" s="132"/>
      <c r="G24" s="133">
        <v>849.4</v>
      </c>
      <c r="H24" s="132"/>
      <c r="I24" s="133">
        <v>880.3</v>
      </c>
      <c r="J24" s="132"/>
      <c r="K24" s="133">
        <v>906.5</v>
      </c>
      <c r="L24" s="18">
        <v>229.3</v>
      </c>
      <c r="N24" s="108" t="s">
        <v>134</v>
      </c>
      <c r="O24" s="106"/>
      <c r="Q24" s="133">
        <v>210.8</v>
      </c>
      <c r="R24" s="98"/>
      <c r="S24" s="133">
        <v>230.9</v>
      </c>
      <c r="T24" s="98"/>
      <c r="U24" s="133">
        <v>229.6</v>
      </c>
      <c r="V24" s="98"/>
      <c r="W24" s="133">
        <v>235.2</v>
      </c>
      <c r="X24" s="132"/>
      <c r="Y24" s="133">
        <v>229.3</v>
      </c>
      <c r="AA24" s="16"/>
      <c r="AC24" s="16"/>
      <c r="AE24" s="16"/>
    </row>
    <row r="25" spans="3:31" ht="15.75" customHeight="1" x14ac:dyDescent="0.25">
      <c r="C25" s="133">
        <v>612.1</v>
      </c>
      <c r="D25" s="132"/>
      <c r="E25" s="133">
        <v>673.5</v>
      </c>
      <c r="F25" s="132"/>
      <c r="G25" s="133">
        <v>736.3</v>
      </c>
      <c r="H25" s="132"/>
      <c r="I25" s="133">
        <v>838.8</v>
      </c>
      <c r="J25" s="132"/>
      <c r="K25" s="133">
        <v>945.5</v>
      </c>
      <c r="L25" s="18">
        <v>252.7</v>
      </c>
      <c r="N25" s="108" t="s">
        <v>109</v>
      </c>
      <c r="O25" s="106"/>
      <c r="Q25" s="133">
        <v>231.7</v>
      </c>
      <c r="R25" s="98"/>
      <c r="S25" s="133">
        <v>229.3</v>
      </c>
      <c r="T25" s="98"/>
      <c r="U25" s="133">
        <v>232.5</v>
      </c>
      <c r="V25" s="98"/>
      <c r="W25" s="133">
        <v>252</v>
      </c>
      <c r="X25" s="132"/>
      <c r="Y25" s="133">
        <v>252.7</v>
      </c>
      <c r="AA25" s="16"/>
      <c r="AC25" s="16"/>
      <c r="AE25" s="16"/>
    </row>
    <row r="26" spans="3:31" ht="15.75" customHeight="1" x14ac:dyDescent="0.25">
      <c r="C26" s="133">
        <v>212.9</v>
      </c>
      <c r="D26" s="132"/>
      <c r="E26" s="133">
        <v>230.1</v>
      </c>
      <c r="F26" s="132"/>
      <c r="G26" s="133">
        <v>208.7</v>
      </c>
      <c r="H26" s="132"/>
      <c r="I26" s="133">
        <v>219.1</v>
      </c>
      <c r="J26" s="132"/>
      <c r="K26" s="133">
        <v>232.3</v>
      </c>
      <c r="L26" s="18">
        <v>54.1</v>
      </c>
      <c r="N26" s="108" t="s">
        <v>110</v>
      </c>
      <c r="O26" s="106"/>
      <c r="Q26" s="133">
        <v>61.3</v>
      </c>
      <c r="R26" s="98"/>
      <c r="S26" s="133">
        <v>53.8</v>
      </c>
      <c r="T26" s="98"/>
      <c r="U26" s="133">
        <v>58.7</v>
      </c>
      <c r="V26" s="98"/>
      <c r="W26" s="133">
        <v>58.5</v>
      </c>
      <c r="X26" s="132"/>
      <c r="Y26" s="133">
        <v>54.1</v>
      </c>
      <c r="AA26" s="16"/>
      <c r="AC26" s="16"/>
      <c r="AE26" s="16"/>
    </row>
    <row r="27" spans="3:31" ht="15.75" customHeight="1" x14ac:dyDescent="0.25">
      <c r="C27" s="140">
        <v>329.8</v>
      </c>
      <c r="D27" s="132"/>
      <c r="E27" s="140">
        <v>346.7</v>
      </c>
      <c r="F27" s="132"/>
      <c r="G27" s="140">
        <v>299.10000000000002</v>
      </c>
      <c r="H27" s="132"/>
      <c r="I27" s="140">
        <v>359.3</v>
      </c>
      <c r="J27" s="132"/>
      <c r="K27" s="140">
        <v>472.9</v>
      </c>
      <c r="L27" s="45">
        <v>100.4</v>
      </c>
      <c r="N27" s="108" t="s">
        <v>111</v>
      </c>
      <c r="O27" s="106"/>
      <c r="Q27" s="140">
        <v>85.6</v>
      </c>
      <c r="R27" s="98"/>
      <c r="S27" s="140">
        <v>112</v>
      </c>
      <c r="T27" s="98"/>
      <c r="U27" s="140">
        <v>98.5</v>
      </c>
      <c r="V27" s="98"/>
      <c r="W27" s="140">
        <v>176.8</v>
      </c>
      <c r="X27" s="132"/>
      <c r="Y27" s="140">
        <v>100.4</v>
      </c>
      <c r="AA27" s="63"/>
      <c r="AC27" s="63"/>
      <c r="AE27" s="63"/>
    </row>
    <row r="28" spans="3:31" ht="15.75" customHeight="1" x14ac:dyDescent="0.25">
      <c r="C28" s="142">
        <v>4143.5</v>
      </c>
      <c r="D28" s="132"/>
      <c r="E28" s="142">
        <v>4348.2</v>
      </c>
      <c r="F28" s="132"/>
      <c r="G28" s="142">
        <v>4535.8999999999996</v>
      </c>
      <c r="H28" s="132"/>
      <c r="I28" s="142">
        <v>4982.8999999999996</v>
      </c>
      <c r="J28" s="132"/>
      <c r="K28" s="142">
        <v>5284.2</v>
      </c>
      <c r="L28" s="52">
        <v>1364.7</v>
      </c>
      <c r="O28" s="48" t="s">
        <v>112</v>
      </c>
      <c r="Q28" s="142">
        <v>1285.5999999999999</v>
      </c>
      <c r="R28" s="98"/>
      <c r="S28" s="142">
        <v>1331.9</v>
      </c>
      <c r="T28" s="98"/>
      <c r="U28" s="142">
        <v>1278.2</v>
      </c>
      <c r="V28" s="98"/>
      <c r="W28" s="142">
        <v>1388.5</v>
      </c>
      <c r="X28" s="132"/>
      <c r="Y28" s="142">
        <v>1364.7</v>
      </c>
      <c r="AA28" s="64"/>
      <c r="AC28" s="64"/>
      <c r="AE28" s="64"/>
    </row>
    <row r="29" spans="3:31" ht="15.75" customHeight="1" x14ac:dyDescent="0.25">
      <c r="C29" s="141">
        <v>1976.9</v>
      </c>
      <c r="D29" s="132"/>
      <c r="E29" s="141">
        <v>1662</v>
      </c>
      <c r="F29" s="132"/>
      <c r="G29" s="141">
        <v>2045.7</v>
      </c>
      <c r="H29" s="132"/>
      <c r="I29" s="141">
        <v>1811.9</v>
      </c>
      <c r="J29" s="132"/>
      <c r="K29" s="141">
        <v>1522.3</v>
      </c>
      <c r="L29" s="47">
        <v>297.89999999999998</v>
      </c>
      <c r="O29" s="48" t="s">
        <v>113</v>
      </c>
      <c r="Q29" s="141">
        <v>457.2</v>
      </c>
      <c r="R29" s="98"/>
      <c r="S29" s="141">
        <v>453.8</v>
      </c>
      <c r="T29" s="98"/>
      <c r="U29" s="141">
        <v>447.5</v>
      </c>
      <c r="V29" s="98"/>
      <c r="W29" s="141">
        <v>163.80000000000001</v>
      </c>
      <c r="X29" s="132"/>
      <c r="Y29" s="141">
        <v>297.89999999999998</v>
      </c>
      <c r="AA29" s="62"/>
      <c r="AC29" s="62"/>
      <c r="AE29" s="62"/>
    </row>
    <row r="30" spans="3:31" ht="15.75" customHeight="1" x14ac:dyDescent="0.25">
      <c r="C30" s="133">
        <v>451.9</v>
      </c>
      <c r="D30" s="132"/>
      <c r="E30" s="133">
        <v>418.3</v>
      </c>
      <c r="F30" s="132"/>
      <c r="G30" s="133">
        <v>464.8</v>
      </c>
      <c r="H30" s="132"/>
      <c r="I30" s="133">
        <v>430.3</v>
      </c>
      <c r="J30" s="132"/>
      <c r="K30" s="133">
        <v>357.5</v>
      </c>
      <c r="L30" s="18">
        <v>75.900000000000006</v>
      </c>
      <c r="N30" s="108" t="s">
        <v>114</v>
      </c>
      <c r="O30" s="106"/>
      <c r="Q30" s="133">
        <v>109.4</v>
      </c>
      <c r="R30" s="98"/>
      <c r="S30" s="133">
        <v>108.9</v>
      </c>
      <c r="T30" s="98"/>
      <c r="U30" s="133">
        <v>106.5</v>
      </c>
      <c r="V30" s="98"/>
      <c r="W30" s="133">
        <v>32.700000000000003</v>
      </c>
      <c r="X30" s="132"/>
      <c r="Y30" s="133">
        <v>75.900000000000006</v>
      </c>
      <c r="AA30" s="16"/>
      <c r="AC30" s="16"/>
      <c r="AE30" s="16"/>
    </row>
    <row r="31" spans="3:31" ht="15.75" customHeight="1" x14ac:dyDescent="0.25">
      <c r="C31" s="140">
        <v>32.799999999999997</v>
      </c>
      <c r="D31" s="132"/>
      <c r="E31" s="140">
        <v>34.4</v>
      </c>
      <c r="F31" s="132"/>
      <c r="G31" s="140">
        <v>35.6</v>
      </c>
      <c r="H31" s="132"/>
      <c r="I31" s="140">
        <v>45.6</v>
      </c>
      <c r="J31" s="132"/>
      <c r="K31" s="140">
        <v>57.5</v>
      </c>
      <c r="L31" s="45">
        <v>7.3</v>
      </c>
      <c r="N31" s="108" t="s">
        <v>115</v>
      </c>
      <c r="O31" s="106"/>
      <c r="Q31" s="140">
        <v>13.2</v>
      </c>
      <c r="R31" s="98"/>
      <c r="S31" s="140">
        <v>13.1</v>
      </c>
      <c r="T31" s="98"/>
      <c r="U31" s="140">
        <v>13.2</v>
      </c>
      <c r="V31" s="98"/>
      <c r="W31" s="140">
        <v>18</v>
      </c>
      <c r="X31" s="132"/>
      <c r="Y31" s="140">
        <v>7.3</v>
      </c>
      <c r="AA31" s="63"/>
      <c r="AC31" s="63"/>
      <c r="AE31" s="63"/>
    </row>
    <row r="32" spans="3:31" ht="15.75" customHeight="1" x14ac:dyDescent="0.25">
      <c r="C32" s="142">
        <v>484.7</v>
      </c>
      <c r="D32" s="132"/>
      <c r="E32" s="142">
        <v>452.7</v>
      </c>
      <c r="F32" s="132"/>
      <c r="G32" s="142">
        <v>500.4</v>
      </c>
      <c r="H32" s="132"/>
      <c r="I32" s="142">
        <v>475.9</v>
      </c>
      <c r="J32" s="132"/>
      <c r="K32" s="142">
        <v>415</v>
      </c>
      <c r="L32" s="52">
        <v>83.2</v>
      </c>
      <c r="O32" s="48" t="s">
        <v>116</v>
      </c>
      <c r="Q32" s="142">
        <v>122.6</v>
      </c>
      <c r="R32" s="98"/>
      <c r="S32" s="142">
        <v>122</v>
      </c>
      <c r="T32" s="98"/>
      <c r="U32" s="142">
        <v>119.7</v>
      </c>
      <c r="V32" s="98"/>
      <c r="W32" s="142">
        <v>50.7</v>
      </c>
      <c r="X32" s="132"/>
      <c r="Y32" s="142">
        <v>83.2</v>
      </c>
      <c r="AA32" s="64"/>
      <c r="AC32" s="64"/>
      <c r="AE32" s="64"/>
    </row>
    <row r="33" spans="3:33" ht="15.75" customHeight="1" x14ac:dyDescent="0.25">
      <c r="C33" s="143">
        <v>1492.2</v>
      </c>
      <c r="D33" s="132"/>
      <c r="E33" s="143">
        <v>1209.3</v>
      </c>
      <c r="F33" s="132"/>
      <c r="G33" s="143">
        <v>1545.3</v>
      </c>
      <c r="H33" s="132"/>
      <c r="I33" s="143">
        <v>1336</v>
      </c>
      <c r="J33" s="132"/>
      <c r="K33" s="147">
        <v>1107.3</v>
      </c>
      <c r="L33" s="55">
        <v>214.7</v>
      </c>
      <c r="O33" s="58" t="s">
        <v>117</v>
      </c>
      <c r="Q33" s="143">
        <v>334.6</v>
      </c>
      <c r="R33" s="21"/>
      <c r="S33" s="143">
        <v>331.8</v>
      </c>
      <c r="T33" s="21"/>
      <c r="U33" s="143">
        <v>327.8</v>
      </c>
      <c r="V33" s="21"/>
      <c r="W33" s="143">
        <v>113.1</v>
      </c>
      <c r="X33" s="132"/>
      <c r="Y33" s="143">
        <v>214.7</v>
      </c>
      <c r="AA33" s="65"/>
      <c r="AC33" s="65"/>
      <c r="AE33" s="65"/>
    </row>
    <row r="34" spans="3:33" ht="15.75" customHeight="1" x14ac:dyDescent="0.25">
      <c r="C34" s="148">
        <v>6.66</v>
      </c>
      <c r="D34" s="132"/>
      <c r="E34" s="148">
        <v>5.48</v>
      </c>
      <c r="F34" s="132"/>
      <c r="G34" s="148">
        <v>7.16</v>
      </c>
      <c r="H34" s="132"/>
      <c r="I34" s="148">
        <v>6.16</v>
      </c>
      <c r="J34" s="132"/>
      <c r="K34" s="148">
        <v>5.09</v>
      </c>
      <c r="L34" s="66">
        <v>0.96</v>
      </c>
      <c r="N34" s="108" t="s">
        <v>122</v>
      </c>
      <c r="O34" s="106"/>
      <c r="Q34" s="148">
        <v>1.51</v>
      </c>
      <c r="R34" s="98"/>
      <c r="S34" s="148">
        <v>1.56</v>
      </c>
      <c r="T34" s="98"/>
      <c r="U34" s="148">
        <v>1.49</v>
      </c>
      <c r="V34" s="98"/>
      <c r="W34" s="148">
        <v>0.52</v>
      </c>
      <c r="X34" s="132"/>
      <c r="Y34" s="148">
        <v>0.96</v>
      </c>
      <c r="AA34" s="67"/>
      <c r="AC34" s="67"/>
      <c r="AE34" s="67"/>
    </row>
    <row r="35" spans="3:33" ht="15.75" customHeight="1" x14ac:dyDescent="0.25">
      <c r="C35" s="149">
        <v>6.63</v>
      </c>
      <c r="D35" s="132"/>
      <c r="E35" s="149">
        <v>5.46</v>
      </c>
      <c r="F35" s="132"/>
      <c r="G35" s="149">
        <v>7.14</v>
      </c>
      <c r="H35" s="132"/>
      <c r="I35" s="149">
        <v>6.14</v>
      </c>
      <c r="J35" s="132"/>
      <c r="K35" s="149">
        <v>5.08</v>
      </c>
      <c r="L35" s="68">
        <v>0.96</v>
      </c>
      <c r="N35" s="108" t="s">
        <v>123</v>
      </c>
      <c r="O35" s="106"/>
      <c r="Q35" s="149">
        <v>1.51</v>
      </c>
      <c r="R35" s="98"/>
      <c r="S35" s="149">
        <v>1.56</v>
      </c>
      <c r="T35" s="98"/>
      <c r="U35" s="149">
        <v>1.49</v>
      </c>
      <c r="V35" s="98"/>
      <c r="W35" s="149">
        <v>0.52</v>
      </c>
      <c r="X35" s="132"/>
      <c r="Y35" s="149">
        <v>0.96</v>
      </c>
      <c r="AA35" s="16"/>
      <c r="AC35" s="16"/>
      <c r="AE35" s="16"/>
    </row>
    <row r="36" spans="3:33" ht="15.75" customHeight="1" x14ac:dyDescent="0.25">
      <c r="C36" s="146">
        <v>215601</v>
      </c>
      <c r="D36" s="132"/>
      <c r="E36" s="146">
        <v>209008</v>
      </c>
      <c r="F36" s="132"/>
      <c r="G36" s="146">
        <v>208899</v>
      </c>
      <c r="H36" s="132"/>
      <c r="I36" s="146">
        <v>208867</v>
      </c>
      <c r="J36" s="132"/>
      <c r="K36" s="146">
        <v>207564</v>
      </c>
      <c r="L36" s="61">
        <v>205135</v>
      </c>
      <c r="N36" s="108" t="s">
        <v>125</v>
      </c>
      <c r="O36" s="106"/>
      <c r="Q36" s="146">
        <v>208730</v>
      </c>
      <c r="R36" s="98"/>
      <c r="S36" s="146">
        <v>207816</v>
      </c>
      <c r="T36" s="98"/>
      <c r="U36" s="146">
        <v>207253</v>
      </c>
      <c r="V36" s="98"/>
      <c r="W36" s="146">
        <v>206484</v>
      </c>
      <c r="X36" s="132"/>
      <c r="Y36" s="146">
        <v>205135</v>
      </c>
      <c r="AA36" s="16"/>
      <c r="AC36" s="16"/>
      <c r="AE36" s="16"/>
    </row>
    <row r="37" spans="3:33" ht="15.75" customHeight="1" x14ac:dyDescent="0.25">
      <c r="C37" s="131">
        <v>46.4</v>
      </c>
      <c r="D37" s="132"/>
      <c r="E37" s="131">
        <v>56.2</v>
      </c>
      <c r="F37" s="132"/>
      <c r="G37" s="131">
        <v>41.8</v>
      </c>
      <c r="H37" s="132"/>
      <c r="I37" s="131">
        <v>41.8</v>
      </c>
      <c r="J37" s="132"/>
      <c r="K37" s="131">
        <v>41.8</v>
      </c>
      <c r="L37" s="14">
        <v>16.2</v>
      </c>
      <c r="N37" s="108" t="s">
        <v>135</v>
      </c>
      <c r="O37" s="106"/>
      <c r="Q37" s="131">
        <v>16.2</v>
      </c>
      <c r="R37" s="98"/>
      <c r="S37" s="131">
        <v>4.7</v>
      </c>
      <c r="T37" s="98"/>
      <c r="U37" s="131">
        <v>16.2</v>
      </c>
      <c r="V37" s="98"/>
      <c r="W37" s="131">
        <v>4.7</v>
      </c>
      <c r="X37" s="132"/>
      <c r="Y37" s="131">
        <v>16.2</v>
      </c>
      <c r="AA37" s="16"/>
      <c r="AC37" s="16"/>
      <c r="AE37" s="16"/>
    </row>
    <row r="38" spans="3:33" ht="16.649999999999999" customHeight="1" x14ac:dyDescent="0.25"/>
    <row r="39" spans="3:33" ht="16.649999999999999" customHeight="1" x14ac:dyDescent="0.25"/>
    <row r="40" spans="3:33" ht="16.649999999999999" customHeight="1" x14ac:dyDescent="0.25"/>
    <row r="41" spans="3:33" ht="16.649999999999999" customHeight="1" x14ac:dyDescent="0.25"/>
    <row r="42" spans="3:33" ht="14.1" customHeight="1" x14ac:dyDescent="0.25">
      <c r="C42" s="116" t="s">
        <v>128</v>
      </c>
      <c r="D42" s="106"/>
      <c r="E42" s="106"/>
      <c r="F42" s="106"/>
      <c r="G42" s="106"/>
      <c r="H42" s="106"/>
      <c r="I42" s="106"/>
      <c r="J42" s="106"/>
      <c r="K42" s="106"/>
      <c r="L42" s="106"/>
      <c r="M42" s="106"/>
      <c r="N42" s="106"/>
      <c r="O42" s="106"/>
      <c r="P42" s="106"/>
      <c r="Q42" s="106"/>
      <c r="R42" s="106"/>
      <c r="S42" s="106"/>
      <c r="T42" s="106"/>
      <c r="U42" s="106"/>
      <c r="V42" s="106"/>
      <c r="W42" s="106"/>
      <c r="X42" s="106"/>
      <c r="Y42" s="106"/>
      <c r="Z42" s="106"/>
      <c r="AA42" s="106"/>
      <c r="AB42" s="106"/>
      <c r="AC42" s="106"/>
      <c r="AD42" s="106"/>
      <c r="AE42" s="106"/>
      <c r="AF42" s="106"/>
    </row>
    <row r="43" spans="3:33" ht="14.1" customHeight="1" x14ac:dyDescent="0.25">
      <c r="C43" s="116" t="s">
        <v>136</v>
      </c>
      <c r="D43" s="106"/>
      <c r="E43" s="106"/>
      <c r="F43" s="106"/>
      <c r="G43" s="106"/>
      <c r="H43" s="106"/>
      <c r="I43" s="106"/>
      <c r="J43" s="106"/>
      <c r="K43" s="106"/>
      <c r="L43" s="106"/>
      <c r="M43" s="106"/>
      <c r="N43" s="106"/>
      <c r="O43" s="106"/>
      <c r="P43" s="106"/>
      <c r="Q43" s="106"/>
      <c r="R43" s="106"/>
      <c r="S43" s="106"/>
      <c r="T43" s="106"/>
      <c r="U43" s="106"/>
      <c r="V43" s="106"/>
      <c r="W43" s="106"/>
      <c r="X43" s="106"/>
      <c r="Y43" s="106"/>
      <c r="Z43" s="106"/>
      <c r="AA43" s="106"/>
      <c r="AB43" s="106"/>
      <c r="AC43" s="106"/>
      <c r="AD43" s="106"/>
      <c r="AE43" s="106"/>
      <c r="AF43" s="106"/>
      <c r="AG43" s="106"/>
    </row>
    <row r="44" spans="3:33" ht="16.649999999999999" customHeight="1" x14ac:dyDescent="0.25"/>
    <row r="45" spans="3:33" ht="16.649999999999999" customHeight="1" x14ac:dyDescent="0.25"/>
    <row r="46" spans="3:33" ht="16.649999999999999" customHeight="1" x14ac:dyDescent="0.25"/>
    <row r="47" spans="3:33" ht="16.649999999999999" customHeight="1" x14ac:dyDescent="0.25"/>
    <row r="48" spans="3:33" ht="16.649999999999999" customHeight="1" x14ac:dyDescent="0.25"/>
    <row r="49" ht="16.649999999999999" customHeight="1" x14ac:dyDescent="0.25"/>
    <row r="50" ht="16.649999999999999" customHeight="1" x14ac:dyDescent="0.25"/>
    <row r="51" ht="16.649999999999999" customHeight="1" x14ac:dyDescent="0.25"/>
    <row r="52" ht="16.649999999999999" customHeight="1" x14ac:dyDescent="0.25"/>
    <row r="53" ht="16.649999999999999" customHeight="1" x14ac:dyDescent="0.25"/>
    <row r="54" ht="16.649999999999999" customHeight="1" x14ac:dyDescent="0.25"/>
    <row r="55" ht="16.649999999999999" customHeight="1" x14ac:dyDescent="0.25"/>
    <row r="56" ht="16.649999999999999" customHeight="1" x14ac:dyDescent="0.25"/>
    <row r="57" ht="16.649999999999999" customHeight="1" x14ac:dyDescent="0.25"/>
    <row r="58" ht="16.649999999999999" customHeight="1" x14ac:dyDescent="0.25"/>
    <row r="59" ht="16.649999999999999" customHeight="1" x14ac:dyDescent="0.25"/>
    <row r="60" ht="16.649999999999999" customHeight="1" x14ac:dyDescent="0.25"/>
    <row r="61" ht="16.649999999999999" customHeight="1" x14ac:dyDescent="0.25"/>
    <row r="62" ht="16.649999999999999" customHeight="1" x14ac:dyDescent="0.25"/>
    <row r="63" ht="16.649999999999999" customHeight="1" x14ac:dyDescent="0.25"/>
    <row r="64" ht="16.649999999999999" customHeight="1" x14ac:dyDescent="0.25"/>
    <row r="65" ht="16.649999999999999" customHeight="1" x14ac:dyDescent="0.25"/>
    <row r="66" ht="16.649999999999999" customHeight="1" x14ac:dyDescent="0.25"/>
    <row r="67" ht="16.649999999999999" customHeight="1" x14ac:dyDescent="0.25"/>
    <row r="68" ht="16.649999999999999" customHeight="1" x14ac:dyDescent="0.25"/>
    <row r="69" ht="16.649999999999999" customHeight="1" x14ac:dyDescent="0.25"/>
    <row r="70" ht="16.649999999999999" customHeight="1" x14ac:dyDescent="0.25"/>
    <row r="71" ht="16.649999999999999" customHeight="1" x14ac:dyDescent="0.25"/>
    <row r="72" ht="16.649999999999999" customHeight="1" x14ac:dyDescent="0.25"/>
    <row r="73" ht="16.649999999999999" customHeight="1" x14ac:dyDescent="0.25"/>
    <row r="74" ht="16.649999999999999" customHeight="1" x14ac:dyDescent="0.25"/>
    <row r="75" ht="16.649999999999999" customHeight="1" x14ac:dyDescent="0.25"/>
    <row r="76" ht="16.649999999999999" customHeight="1" x14ac:dyDescent="0.25"/>
    <row r="77" ht="16.649999999999999" customHeight="1" x14ac:dyDescent="0.25"/>
    <row r="78" ht="16.649999999999999" customHeight="1" x14ac:dyDescent="0.25"/>
    <row r="79" ht="16.649999999999999" customHeight="1" x14ac:dyDescent="0.25"/>
    <row r="80" ht="16.649999999999999" customHeight="1" x14ac:dyDescent="0.25"/>
    <row r="81" ht="16.649999999999999" customHeight="1" x14ac:dyDescent="0.25"/>
    <row r="82" ht="16.649999999999999" customHeight="1" x14ac:dyDescent="0.25"/>
    <row r="83" ht="16.649999999999999" customHeight="1" x14ac:dyDescent="0.25"/>
    <row r="84" ht="16.649999999999999" customHeight="1" x14ac:dyDescent="0.25"/>
    <row r="85" ht="16.649999999999999" customHeight="1" x14ac:dyDescent="0.25"/>
    <row r="86" ht="16.649999999999999" customHeight="1" x14ac:dyDescent="0.25"/>
    <row r="87" ht="16.649999999999999" customHeight="1" x14ac:dyDescent="0.25"/>
    <row r="88" ht="16.649999999999999" customHeight="1" x14ac:dyDescent="0.25"/>
    <row r="89" ht="16.649999999999999" customHeight="1" x14ac:dyDescent="0.25"/>
    <row r="90" ht="16.649999999999999" customHeight="1" x14ac:dyDescent="0.25"/>
    <row r="91" ht="16.649999999999999" customHeight="1" x14ac:dyDescent="0.25"/>
    <row r="92" ht="16.649999999999999" customHeight="1" x14ac:dyDescent="0.25"/>
    <row r="93" ht="16.649999999999999" customHeight="1" x14ac:dyDescent="0.25"/>
    <row r="94" ht="16.649999999999999" customHeight="1" x14ac:dyDescent="0.25"/>
    <row r="95" ht="16.649999999999999" customHeight="1" x14ac:dyDescent="0.25"/>
    <row r="96" ht="16.649999999999999" customHeight="1" x14ac:dyDescent="0.25"/>
    <row r="97" ht="16.649999999999999" customHeight="1" x14ac:dyDescent="0.25"/>
    <row r="98" ht="16.649999999999999" customHeight="1" x14ac:dyDescent="0.25"/>
    <row r="99" ht="16.649999999999999" customHeight="1" x14ac:dyDescent="0.25"/>
    <row r="100" ht="16.649999999999999" customHeight="1" x14ac:dyDescent="0.25"/>
  </sheetData>
  <mergeCells count="28">
    <mergeCell ref="C42:AF42"/>
    <mergeCell ref="C43:AG43"/>
    <mergeCell ref="N37:O37"/>
    <mergeCell ref="N34:O34"/>
    <mergeCell ref="N35:O35"/>
    <mergeCell ref="N36:O36"/>
    <mergeCell ref="Q6:W6"/>
    <mergeCell ref="A4:AG4"/>
    <mergeCell ref="A3:AG3"/>
    <mergeCell ref="A2:AG2"/>
    <mergeCell ref="Y6:AE6"/>
    <mergeCell ref="N15:O15"/>
    <mergeCell ref="N30:O30"/>
    <mergeCell ref="N31:O31"/>
    <mergeCell ref="N27:O27"/>
    <mergeCell ref="N26:O26"/>
    <mergeCell ref="N25:O25"/>
    <mergeCell ref="N22:O22"/>
    <mergeCell ref="N23:O23"/>
    <mergeCell ref="N24:O24"/>
    <mergeCell ref="N17:O17"/>
    <mergeCell ref="N20:O20"/>
    <mergeCell ref="N8:O8"/>
    <mergeCell ref="N9:O9"/>
    <mergeCell ref="N12:O12"/>
    <mergeCell ref="N11:O11"/>
    <mergeCell ref="N14:O14"/>
    <mergeCell ref="N13:O13"/>
  </mergeCells>
  <printOptions horizontalCentered="1"/>
  <pageMargins left="0" right="0" top="0" bottom="0" header="0.3" footer="0"/>
  <pageSetup scale="57" orientation="landscape" r:id="rId1"/>
  <headerFooter>
    <oddFooter>&amp;L_x000D_&amp;1#&amp;"Calibri"&amp;10&amp;K008000 NTAC:3NS-20&amp;RPage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G96"/>
  <sheetViews>
    <sheetView showRuler="0" topLeftCell="B1" workbookViewId="0">
      <selection activeCell="AI33" sqref="AI33"/>
    </sheetView>
  </sheetViews>
  <sheetFormatPr defaultColWidth="13.33203125" defaultRowHeight="13.2" x14ac:dyDescent="0.25"/>
  <cols>
    <col min="1" max="1" width="0" hidden="1" customWidth="1"/>
    <col min="2" max="2" width="15" customWidth="1"/>
    <col min="3" max="3" width="0" hidden="1" customWidth="1"/>
    <col min="4" max="4" width="15" customWidth="1"/>
    <col min="5" max="5" width="0" hidden="1" customWidth="1"/>
    <col min="6" max="6" width="15" customWidth="1"/>
    <col min="7" max="7" width="0" hidden="1" customWidth="1"/>
    <col min="8" max="8" width="15" customWidth="1"/>
    <col min="9" max="9" width="0" hidden="1" customWidth="1"/>
    <col min="10" max="10" width="15" customWidth="1"/>
    <col min="11" max="11" width="15" hidden="1" customWidth="1"/>
    <col min="12" max="12" width="0" hidden="1" customWidth="1"/>
    <col min="13" max="13" width="1.88671875" customWidth="1"/>
    <col min="14" max="14" width="4.6640625" customWidth="1"/>
    <col min="15" max="15" width="38.44140625" customWidth="1"/>
    <col min="16" max="16" width="0" hidden="1" customWidth="1"/>
    <col min="17" max="17" width="15" customWidth="1"/>
    <col min="18" max="18" width="0" hidden="1" customWidth="1"/>
    <col min="19" max="19" width="15" customWidth="1"/>
    <col min="20" max="20" width="0" hidden="1" customWidth="1"/>
    <col min="21" max="21" width="15" customWidth="1"/>
    <col min="22" max="22" width="0" hidden="1" customWidth="1"/>
    <col min="23" max="23" width="15" customWidth="1"/>
    <col min="24" max="24" width="0" hidden="1" customWidth="1"/>
    <col min="25" max="25" width="15.109375" customWidth="1"/>
    <col min="26" max="26" width="0" hidden="1" customWidth="1"/>
    <col min="27" max="27" width="15" customWidth="1"/>
    <col min="28" max="28" width="0" hidden="1" customWidth="1"/>
    <col min="29" max="29" width="15" customWidth="1"/>
    <col min="30" max="30" width="0" hidden="1" customWidth="1"/>
    <col min="31" max="31" width="15" customWidth="1"/>
    <col min="32" max="33" width="0" hidden="1" customWidth="1"/>
  </cols>
  <sheetData>
    <row r="1" spans="1:33" ht="16.649999999999999" customHeight="1" x14ac:dyDescent="0.25"/>
    <row r="2" spans="1:33" ht="23.25" customHeight="1" x14ac:dyDescent="0.4">
      <c r="A2" s="115" t="s">
        <v>41</v>
      </c>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row>
    <row r="3" spans="1:33" ht="19.2" customHeight="1" x14ac:dyDescent="0.3">
      <c r="A3" s="114" t="s">
        <v>137</v>
      </c>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row>
    <row r="4" spans="1:33" ht="15.75" customHeight="1" x14ac:dyDescent="0.25">
      <c r="A4" s="113" t="s">
        <v>138</v>
      </c>
      <c r="B4" s="106"/>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row>
    <row r="5" spans="1:33" ht="16.649999999999999" customHeight="1" x14ac:dyDescent="0.25"/>
    <row r="6" spans="1:33" ht="15.75" customHeight="1" x14ac:dyDescent="0.25">
      <c r="K6" s="11" t="s">
        <v>131</v>
      </c>
      <c r="Q6" s="112">
        <v>2023</v>
      </c>
      <c r="R6" s="106"/>
      <c r="S6" s="106"/>
      <c r="T6" s="106"/>
      <c r="U6" s="106"/>
      <c r="V6" s="106"/>
      <c r="W6" s="106"/>
      <c r="Y6" s="112">
        <v>2024</v>
      </c>
      <c r="Z6" s="106"/>
      <c r="AA6" s="106"/>
      <c r="AB6" s="106"/>
      <c r="AC6" s="106"/>
      <c r="AD6" s="106"/>
      <c r="AE6" s="106"/>
    </row>
    <row r="7" spans="1:33" ht="15.75" customHeight="1" x14ac:dyDescent="0.25">
      <c r="B7" s="12">
        <v>2019</v>
      </c>
      <c r="D7" s="12">
        <v>2020</v>
      </c>
      <c r="F7" s="12">
        <v>2021</v>
      </c>
      <c r="H7" s="12">
        <v>2022</v>
      </c>
      <c r="J7" s="12">
        <v>2023</v>
      </c>
      <c r="K7" s="12">
        <v>2023</v>
      </c>
      <c r="M7" s="119" t="s">
        <v>139</v>
      </c>
      <c r="N7" s="106"/>
      <c r="O7" s="106"/>
      <c r="Q7" s="13" t="s">
        <v>45</v>
      </c>
      <c r="R7" s="38"/>
      <c r="S7" s="13" t="s">
        <v>46</v>
      </c>
      <c r="T7" s="30"/>
      <c r="U7" s="13" t="s">
        <v>47</v>
      </c>
      <c r="V7" s="30"/>
      <c r="W7" s="13" t="s">
        <v>48</v>
      </c>
      <c r="Y7" s="13" t="s">
        <v>45</v>
      </c>
      <c r="Z7" s="38"/>
      <c r="AA7" s="13" t="s">
        <v>46</v>
      </c>
      <c r="AB7" s="30"/>
      <c r="AC7" s="13" t="s">
        <v>47</v>
      </c>
      <c r="AD7" s="30"/>
      <c r="AE7" s="13" t="s">
        <v>48</v>
      </c>
    </row>
    <row r="8" spans="1:33" ht="15.75" customHeight="1" x14ac:dyDescent="0.25">
      <c r="B8" s="139">
        <v>1549.3</v>
      </c>
      <c r="C8" s="132"/>
      <c r="D8" s="139">
        <v>1586.1</v>
      </c>
      <c r="E8" s="132"/>
      <c r="F8" s="139">
        <v>1818.8</v>
      </c>
      <c r="G8" s="132"/>
      <c r="H8" s="139">
        <v>1700.1</v>
      </c>
      <c r="I8" s="132"/>
      <c r="J8" s="139">
        <v>1689.5</v>
      </c>
      <c r="K8" s="43">
        <v>436.7</v>
      </c>
      <c r="M8" s="108" t="s">
        <v>140</v>
      </c>
      <c r="N8" s="106"/>
      <c r="O8" s="106"/>
      <c r="Q8" s="139">
        <v>413.6</v>
      </c>
      <c r="R8" s="134"/>
      <c r="S8" s="139">
        <v>427.4</v>
      </c>
      <c r="T8" s="134"/>
      <c r="U8" s="139">
        <v>428.1</v>
      </c>
      <c r="V8" s="134"/>
      <c r="W8" s="139">
        <v>420.4</v>
      </c>
      <c r="X8" s="132"/>
      <c r="Y8" s="139">
        <v>436.7</v>
      </c>
      <c r="AA8" s="62"/>
      <c r="AB8" s="1"/>
      <c r="AC8" s="62"/>
      <c r="AD8" s="1"/>
      <c r="AE8" s="62"/>
    </row>
    <row r="9" spans="1:33" ht="15.75" customHeight="1" x14ac:dyDescent="0.25">
      <c r="B9" s="133">
        <v>445.7</v>
      </c>
      <c r="C9" s="132"/>
      <c r="D9" s="133">
        <v>511.1</v>
      </c>
      <c r="E9" s="132"/>
      <c r="F9" s="133">
        <v>443.5</v>
      </c>
      <c r="G9" s="132"/>
      <c r="H9" s="133">
        <v>555.1</v>
      </c>
      <c r="I9" s="132"/>
      <c r="J9" s="133">
        <v>528.1</v>
      </c>
      <c r="K9" s="18">
        <v>140</v>
      </c>
      <c r="M9" s="108" t="s">
        <v>141</v>
      </c>
      <c r="N9" s="106"/>
      <c r="O9" s="106"/>
      <c r="Q9" s="133">
        <v>126.2</v>
      </c>
      <c r="R9" s="134"/>
      <c r="S9" s="133">
        <v>134.1</v>
      </c>
      <c r="T9" s="134"/>
      <c r="U9" s="133">
        <v>137.1</v>
      </c>
      <c r="V9" s="134"/>
      <c r="W9" s="133">
        <v>130.69999999999999</v>
      </c>
      <c r="X9" s="132"/>
      <c r="Y9" s="133">
        <v>140</v>
      </c>
      <c r="AA9" s="16"/>
      <c r="AB9" s="1"/>
      <c r="AC9" s="16"/>
      <c r="AD9" s="1"/>
      <c r="AE9" s="16"/>
    </row>
    <row r="10" spans="1:33" ht="15.75" customHeight="1" x14ac:dyDescent="0.25">
      <c r="B10" s="133">
        <v>87.2</v>
      </c>
      <c r="C10" s="132"/>
      <c r="D10" s="133">
        <v>88</v>
      </c>
      <c r="E10" s="132"/>
      <c r="F10" s="133">
        <v>76.7</v>
      </c>
      <c r="G10" s="132"/>
      <c r="H10" s="133">
        <v>81.400000000000006</v>
      </c>
      <c r="I10" s="132"/>
      <c r="J10" s="133">
        <v>83</v>
      </c>
      <c r="K10" s="18">
        <v>17.899999999999999</v>
      </c>
      <c r="M10" s="108" t="s">
        <v>142</v>
      </c>
      <c r="N10" s="106"/>
      <c r="O10" s="106"/>
      <c r="Q10" s="133">
        <v>19.100000000000001</v>
      </c>
      <c r="R10" s="134"/>
      <c r="S10" s="133">
        <v>21.5</v>
      </c>
      <c r="T10" s="134"/>
      <c r="U10" s="133">
        <v>20.399999999999999</v>
      </c>
      <c r="V10" s="134"/>
      <c r="W10" s="133">
        <v>22</v>
      </c>
      <c r="X10" s="132"/>
      <c r="Y10" s="133">
        <v>17.899999999999999</v>
      </c>
      <c r="AA10" s="16"/>
      <c r="AB10" s="1"/>
      <c r="AC10" s="16"/>
      <c r="AD10" s="1"/>
      <c r="AE10" s="16"/>
    </row>
    <row r="11" spans="1:33" ht="15.75" customHeight="1" x14ac:dyDescent="0.25">
      <c r="B11" s="140">
        <v>129.30000000000001</v>
      </c>
      <c r="C11" s="132"/>
      <c r="D11" s="140">
        <v>136.4</v>
      </c>
      <c r="E11" s="132"/>
      <c r="F11" s="140">
        <v>148.30000000000001</v>
      </c>
      <c r="G11" s="132"/>
      <c r="H11" s="140">
        <v>159.69999999999999</v>
      </c>
      <c r="I11" s="132"/>
      <c r="J11" s="140">
        <v>161.30000000000001</v>
      </c>
      <c r="K11" s="45">
        <v>45</v>
      </c>
      <c r="M11" s="108" t="s">
        <v>143</v>
      </c>
      <c r="N11" s="106"/>
      <c r="O11" s="106"/>
      <c r="Q11" s="140">
        <v>44.1</v>
      </c>
      <c r="R11" s="134"/>
      <c r="S11" s="140">
        <v>38.200000000000003</v>
      </c>
      <c r="T11" s="134"/>
      <c r="U11" s="140">
        <v>40.4</v>
      </c>
      <c r="V11" s="134"/>
      <c r="W11" s="140">
        <v>38.6</v>
      </c>
      <c r="X11" s="132"/>
      <c r="Y11" s="140">
        <v>45</v>
      </c>
      <c r="AA11" s="63"/>
      <c r="AB11" s="1"/>
      <c r="AC11" s="63"/>
      <c r="AD11" s="1"/>
      <c r="AE11" s="63"/>
    </row>
    <row r="12" spans="1:33" ht="23.25" customHeight="1" x14ac:dyDescent="0.25">
      <c r="B12" s="143">
        <v>2211.5</v>
      </c>
      <c r="C12" s="132"/>
      <c r="D12" s="143">
        <v>2321.6</v>
      </c>
      <c r="E12" s="132"/>
      <c r="F12" s="143">
        <v>2487.3000000000002</v>
      </c>
      <c r="G12" s="132"/>
      <c r="H12" s="143">
        <v>2496.3000000000002</v>
      </c>
      <c r="I12" s="132"/>
      <c r="J12" s="143">
        <v>2461.9</v>
      </c>
      <c r="K12" s="55">
        <v>639.6</v>
      </c>
      <c r="N12" s="120" t="s">
        <v>144</v>
      </c>
      <c r="O12" s="106"/>
      <c r="Q12" s="143">
        <v>603</v>
      </c>
      <c r="R12" s="150"/>
      <c r="S12" s="143">
        <v>621.20000000000005</v>
      </c>
      <c r="T12" s="21"/>
      <c r="U12" s="143">
        <v>626</v>
      </c>
      <c r="V12" s="21"/>
      <c r="W12" s="143">
        <v>611.70000000000005</v>
      </c>
      <c r="X12" s="132"/>
      <c r="Y12" s="143">
        <v>639.6</v>
      </c>
      <c r="AA12" s="65"/>
      <c r="AB12" s="21"/>
      <c r="AC12" s="65"/>
      <c r="AD12" s="21"/>
      <c r="AE12" s="65"/>
    </row>
    <row r="13" spans="1:33" ht="16.649999999999999" customHeight="1" x14ac:dyDescent="0.25">
      <c r="B13" s="145"/>
      <c r="C13" s="132"/>
      <c r="D13" s="71"/>
      <c r="E13" s="132"/>
      <c r="F13" s="71"/>
      <c r="G13" s="132"/>
      <c r="H13" s="71"/>
      <c r="I13" s="132"/>
      <c r="J13" s="71"/>
      <c r="K13" s="60"/>
      <c r="Q13" s="145"/>
      <c r="R13" s="134"/>
      <c r="S13" s="145"/>
      <c r="T13" s="134"/>
      <c r="U13" s="145"/>
      <c r="V13" s="134"/>
      <c r="W13" s="145"/>
      <c r="X13" s="132"/>
      <c r="Y13" s="145"/>
      <c r="AA13" s="59"/>
      <c r="AC13" s="59"/>
      <c r="AE13" s="59"/>
    </row>
    <row r="14" spans="1:33" ht="15.75" customHeight="1" x14ac:dyDescent="0.25">
      <c r="B14" s="132"/>
      <c r="C14" s="132"/>
      <c r="D14" s="132"/>
      <c r="E14" s="132"/>
      <c r="F14" s="132"/>
      <c r="G14" s="132"/>
      <c r="H14" s="132"/>
      <c r="I14" s="132"/>
      <c r="J14" s="88"/>
      <c r="M14" s="119" t="s">
        <v>145</v>
      </c>
      <c r="N14" s="106"/>
      <c r="O14" s="106"/>
      <c r="Q14" s="134"/>
      <c r="R14" s="134"/>
      <c r="S14" s="134"/>
      <c r="T14" s="134"/>
      <c r="U14" s="134"/>
      <c r="V14" s="134"/>
      <c r="W14" s="134"/>
      <c r="X14" s="132"/>
      <c r="Y14" s="132"/>
    </row>
    <row r="15" spans="1:33" ht="16.649999999999999" customHeight="1" x14ac:dyDescent="0.25">
      <c r="B15" s="132"/>
      <c r="C15" s="132"/>
      <c r="D15" s="132"/>
      <c r="E15" s="132"/>
      <c r="F15" s="132"/>
      <c r="G15" s="132"/>
      <c r="H15" s="132"/>
      <c r="I15" s="132"/>
      <c r="J15" s="98"/>
      <c r="Q15" s="134"/>
      <c r="R15" s="134"/>
      <c r="S15" s="134"/>
      <c r="T15" s="134"/>
      <c r="U15" s="134"/>
      <c r="V15" s="134"/>
      <c r="W15" s="134"/>
      <c r="X15" s="132"/>
      <c r="Y15" s="132"/>
    </row>
    <row r="16" spans="1:33" ht="15.75" customHeight="1" x14ac:dyDescent="0.25">
      <c r="B16" s="131">
        <v>619.29999999999995</v>
      </c>
      <c r="C16" s="132"/>
      <c r="D16" s="131">
        <v>607.29999999999995</v>
      </c>
      <c r="E16" s="132"/>
      <c r="F16" s="131">
        <v>698.7</v>
      </c>
      <c r="G16" s="132"/>
      <c r="H16" s="131">
        <v>692.6</v>
      </c>
      <c r="I16" s="132"/>
      <c r="J16" s="131">
        <v>673.8</v>
      </c>
      <c r="K16" s="14">
        <v>178.3</v>
      </c>
      <c r="M16" s="108" t="s">
        <v>146</v>
      </c>
      <c r="N16" s="106"/>
      <c r="O16" s="106"/>
      <c r="Q16" s="131">
        <v>163.6</v>
      </c>
      <c r="R16" s="134"/>
      <c r="S16" s="131">
        <v>166</v>
      </c>
      <c r="T16" s="134"/>
      <c r="U16" s="131">
        <v>172.3</v>
      </c>
      <c r="V16" s="134"/>
      <c r="W16" s="131">
        <v>171.9</v>
      </c>
      <c r="X16" s="132"/>
      <c r="Y16" s="131">
        <v>178.3</v>
      </c>
      <c r="AA16" s="16"/>
      <c r="AB16" s="1"/>
      <c r="AC16" s="16"/>
      <c r="AD16" s="1"/>
      <c r="AE16" s="16"/>
    </row>
    <row r="17" spans="2:31" ht="15.75" customHeight="1" x14ac:dyDescent="0.25">
      <c r="B17" s="133">
        <v>422.2</v>
      </c>
      <c r="C17" s="132"/>
      <c r="D17" s="133">
        <v>442.1</v>
      </c>
      <c r="E17" s="132"/>
      <c r="F17" s="133">
        <v>509.3</v>
      </c>
      <c r="G17" s="132"/>
      <c r="H17" s="133">
        <v>504</v>
      </c>
      <c r="I17" s="132"/>
      <c r="J17" s="133">
        <v>491.5</v>
      </c>
      <c r="K17" s="18">
        <v>129.9</v>
      </c>
      <c r="M17" s="108" t="s">
        <v>147</v>
      </c>
      <c r="N17" s="106"/>
      <c r="O17" s="106"/>
      <c r="Q17" s="133">
        <v>119.8</v>
      </c>
      <c r="R17" s="134"/>
      <c r="S17" s="133">
        <v>124.1</v>
      </c>
      <c r="T17" s="134"/>
      <c r="U17" s="133">
        <v>126.1</v>
      </c>
      <c r="V17" s="134"/>
      <c r="W17" s="133">
        <v>121.5</v>
      </c>
      <c r="X17" s="132"/>
      <c r="Y17" s="133">
        <v>129.9</v>
      </c>
      <c r="AA17" s="16"/>
      <c r="AB17" s="1"/>
      <c r="AC17" s="16"/>
      <c r="AD17" s="1"/>
      <c r="AE17" s="16"/>
    </row>
    <row r="18" spans="2:31" ht="15.75" customHeight="1" x14ac:dyDescent="0.25">
      <c r="B18" s="133">
        <v>330.9</v>
      </c>
      <c r="C18" s="132"/>
      <c r="D18" s="133">
        <v>337.7</v>
      </c>
      <c r="E18" s="132"/>
      <c r="F18" s="133">
        <v>380.2</v>
      </c>
      <c r="G18" s="132"/>
      <c r="H18" s="133">
        <v>382.1</v>
      </c>
      <c r="I18" s="132"/>
      <c r="J18" s="133">
        <v>378</v>
      </c>
      <c r="K18" s="18">
        <v>99.9</v>
      </c>
      <c r="M18" s="108" t="s">
        <v>148</v>
      </c>
      <c r="N18" s="106"/>
      <c r="O18" s="106"/>
      <c r="Q18" s="133">
        <v>91.2</v>
      </c>
      <c r="R18" s="134"/>
      <c r="S18" s="133">
        <v>93.7</v>
      </c>
      <c r="T18" s="134"/>
      <c r="U18" s="133">
        <v>95.8</v>
      </c>
      <c r="V18" s="134"/>
      <c r="W18" s="133">
        <v>97.3</v>
      </c>
      <c r="X18" s="132"/>
      <c r="Y18" s="133">
        <v>99.9</v>
      </c>
      <c r="AA18" s="16"/>
      <c r="AB18" s="1"/>
      <c r="AC18" s="16"/>
      <c r="AD18" s="1"/>
      <c r="AE18" s="16"/>
    </row>
    <row r="19" spans="2:31" ht="15.75" customHeight="1" x14ac:dyDescent="0.25">
      <c r="B19" s="140">
        <v>268.2</v>
      </c>
      <c r="C19" s="132"/>
      <c r="D19" s="140">
        <v>286.3</v>
      </c>
      <c r="E19" s="132"/>
      <c r="F19" s="140">
        <v>285.60000000000002</v>
      </c>
      <c r="G19" s="132"/>
      <c r="H19" s="140">
        <v>357.6</v>
      </c>
      <c r="I19" s="132"/>
      <c r="J19" s="140">
        <v>356.6</v>
      </c>
      <c r="K19" s="45">
        <v>95.2</v>
      </c>
      <c r="M19" s="108" t="s">
        <v>149</v>
      </c>
      <c r="N19" s="106"/>
      <c r="O19" s="106"/>
      <c r="Q19" s="140">
        <v>86</v>
      </c>
      <c r="R19" s="134"/>
      <c r="S19" s="140">
        <v>91.3</v>
      </c>
      <c r="T19" s="134"/>
      <c r="U19" s="140">
        <v>91.7</v>
      </c>
      <c r="V19" s="134"/>
      <c r="W19" s="140">
        <v>87.6</v>
      </c>
      <c r="X19" s="132"/>
      <c r="Y19" s="140">
        <v>95.2</v>
      </c>
      <c r="AA19" s="63"/>
      <c r="AB19" s="1"/>
      <c r="AC19" s="63"/>
      <c r="AD19" s="1"/>
      <c r="AE19" s="63"/>
    </row>
    <row r="20" spans="2:31" ht="24.15" customHeight="1" x14ac:dyDescent="0.25">
      <c r="B20" s="143">
        <v>1640.6</v>
      </c>
      <c r="C20" s="132"/>
      <c r="D20" s="143">
        <v>1673.4</v>
      </c>
      <c r="E20" s="132"/>
      <c r="F20" s="143">
        <v>1873.8</v>
      </c>
      <c r="G20" s="132"/>
      <c r="H20" s="143">
        <v>1936.3</v>
      </c>
      <c r="I20" s="132"/>
      <c r="J20" s="143">
        <v>1899.9</v>
      </c>
      <c r="K20" s="55">
        <v>503.3</v>
      </c>
      <c r="N20" s="120" t="s">
        <v>150</v>
      </c>
      <c r="O20" s="106"/>
      <c r="Q20" s="143">
        <v>460.6</v>
      </c>
      <c r="R20" s="150"/>
      <c r="S20" s="143">
        <v>475.1</v>
      </c>
      <c r="T20" s="150"/>
      <c r="U20" s="143">
        <v>485.9</v>
      </c>
      <c r="V20" s="150"/>
      <c r="W20" s="143">
        <v>478.3</v>
      </c>
      <c r="X20" s="132"/>
      <c r="Y20" s="143">
        <v>503.3</v>
      </c>
      <c r="AA20" s="65"/>
      <c r="AB20" s="69"/>
      <c r="AC20" s="65"/>
      <c r="AD20" s="69"/>
      <c r="AE20" s="65"/>
    </row>
    <row r="21" spans="2:31" ht="16.649999999999999" customHeight="1" x14ac:dyDescent="0.25">
      <c r="B21" s="59"/>
      <c r="D21" s="59"/>
      <c r="F21" s="59"/>
      <c r="H21" s="59"/>
      <c r="J21" s="59"/>
      <c r="K21" s="59"/>
      <c r="Q21" s="59"/>
      <c r="S21" s="59"/>
      <c r="U21" s="59"/>
      <c r="W21" s="59"/>
      <c r="Y21" s="59"/>
      <c r="AA21" s="59"/>
      <c r="AC21" s="59"/>
      <c r="AE21" s="59"/>
    </row>
    <row r="22" spans="2:31" ht="16.649999999999999" customHeight="1" x14ac:dyDescent="0.25"/>
    <row r="23" spans="2:31" ht="16.649999999999999" customHeight="1" x14ac:dyDescent="0.25"/>
    <row r="24" spans="2:31" ht="14.1" customHeight="1" x14ac:dyDescent="0.25"/>
    <row r="25" spans="2:31" ht="16.649999999999999" customHeight="1" x14ac:dyDescent="0.25"/>
    <row r="26" spans="2:31" ht="16.649999999999999" customHeight="1" x14ac:dyDescent="0.25"/>
    <row r="27" spans="2:31" ht="16.649999999999999" customHeight="1" x14ac:dyDescent="0.25"/>
    <row r="28" spans="2:31" ht="16.649999999999999" customHeight="1" x14ac:dyDescent="0.25"/>
    <row r="29" spans="2:31" ht="16.649999999999999" customHeight="1" x14ac:dyDescent="0.25"/>
    <row r="30" spans="2:31" ht="16.649999999999999" customHeight="1" x14ac:dyDescent="0.25"/>
    <row r="31" spans="2:31" ht="16.649999999999999" customHeight="1" x14ac:dyDescent="0.25"/>
    <row r="32" spans="2:31" ht="16.649999999999999" customHeight="1" x14ac:dyDescent="0.25"/>
    <row r="33" ht="16.649999999999999" customHeight="1" x14ac:dyDescent="0.25"/>
    <row r="34" ht="16.649999999999999" customHeight="1" x14ac:dyDescent="0.25"/>
    <row r="35" ht="16.649999999999999" customHeight="1" x14ac:dyDescent="0.25"/>
    <row r="36" ht="16.649999999999999" customHeight="1" x14ac:dyDescent="0.25"/>
    <row r="37" ht="16.649999999999999" customHeight="1" x14ac:dyDescent="0.25"/>
    <row r="38" ht="16.649999999999999" customHeight="1" x14ac:dyDescent="0.25"/>
    <row r="39" ht="16.649999999999999" customHeight="1" x14ac:dyDescent="0.25"/>
    <row r="40" ht="16.649999999999999" customHeight="1" x14ac:dyDescent="0.25"/>
    <row r="41" ht="16.649999999999999" customHeight="1" x14ac:dyDescent="0.25"/>
    <row r="42" ht="16.649999999999999" customHeight="1" x14ac:dyDescent="0.25"/>
    <row r="43" ht="16.649999999999999" customHeight="1" x14ac:dyDescent="0.25"/>
    <row r="44" ht="16.649999999999999" customHeight="1" x14ac:dyDescent="0.25"/>
    <row r="45" ht="16.649999999999999" customHeight="1" x14ac:dyDescent="0.25"/>
    <row r="46" ht="16.649999999999999" customHeight="1" x14ac:dyDescent="0.25"/>
    <row r="47" ht="16.649999999999999" customHeight="1" x14ac:dyDescent="0.25"/>
    <row r="48" ht="16.649999999999999" customHeight="1" x14ac:dyDescent="0.25"/>
    <row r="49" ht="16.649999999999999" customHeight="1" x14ac:dyDescent="0.25"/>
    <row r="50" ht="16.649999999999999" customHeight="1" x14ac:dyDescent="0.25"/>
    <row r="51" ht="16.649999999999999" customHeight="1" x14ac:dyDescent="0.25"/>
    <row r="52" ht="16.649999999999999" customHeight="1" x14ac:dyDescent="0.25"/>
    <row r="53" ht="16.649999999999999" customHeight="1" x14ac:dyDescent="0.25"/>
    <row r="54" ht="16.649999999999999" customHeight="1" x14ac:dyDescent="0.25"/>
    <row r="55" ht="16.649999999999999" customHeight="1" x14ac:dyDescent="0.25"/>
    <row r="56" ht="16.649999999999999" customHeight="1" x14ac:dyDescent="0.25"/>
    <row r="57" ht="16.649999999999999" customHeight="1" x14ac:dyDescent="0.25"/>
    <row r="58" ht="16.649999999999999" customHeight="1" x14ac:dyDescent="0.25"/>
    <row r="59" ht="16.649999999999999" customHeight="1" x14ac:dyDescent="0.25"/>
    <row r="60" ht="16.649999999999999" customHeight="1" x14ac:dyDescent="0.25"/>
    <row r="61" ht="16.649999999999999" customHeight="1" x14ac:dyDescent="0.25"/>
    <row r="62" ht="16.649999999999999" customHeight="1" x14ac:dyDescent="0.25"/>
    <row r="63" ht="16.649999999999999" customHeight="1" x14ac:dyDescent="0.25"/>
    <row r="64" ht="16.649999999999999" customHeight="1" x14ac:dyDescent="0.25"/>
    <row r="65" ht="16.649999999999999" customHeight="1" x14ac:dyDescent="0.25"/>
    <row r="66" ht="16.649999999999999" customHeight="1" x14ac:dyDescent="0.25"/>
    <row r="67" ht="16.649999999999999" customHeight="1" x14ac:dyDescent="0.25"/>
    <row r="68" ht="16.649999999999999" customHeight="1" x14ac:dyDescent="0.25"/>
    <row r="69" ht="16.649999999999999" customHeight="1" x14ac:dyDescent="0.25"/>
    <row r="70" ht="16.649999999999999" customHeight="1" x14ac:dyDescent="0.25"/>
    <row r="71" ht="16.649999999999999" customHeight="1" x14ac:dyDescent="0.25"/>
    <row r="72" ht="16.649999999999999" customHeight="1" x14ac:dyDescent="0.25"/>
    <row r="73" ht="16.649999999999999" customHeight="1" x14ac:dyDescent="0.25"/>
    <row r="74" ht="16.649999999999999" customHeight="1" x14ac:dyDescent="0.25"/>
    <row r="75" ht="16.649999999999999" customHeight="1" x14ac:dyDescent="0.25"/>
    <row r="76" ht="16.649999999999999" customHeight="1" x14ac:dyDescent="0.25"/>
    <row r="77" ht="16.649999999999999" customHeight="1" x14ac:dyDescent="0.25"/>
    <row r="78" ht="16.649999999999999" customHeight="1" x14ac:dyDescent="0.25"/>
    <row r="79" ht="16.649999999999999" customHeight="1" x14ac:dyDescent="0.25"/>
    <row r="80" ht="16.649999999999999" customHeight="1" x14ac:dyDescent="0.25"/>
    <row r="81" ht="16.649999999999999" customHeight="1" x14ac:dyDescent="0.25"/>
    <row r="82" ht="16.649999999999999" customHeight="1" x14ac:dyDescent="0.25"/>
    <row r="83" ht="16.649999999999999" customHeight="1" x14ac:dyDescent="0.25"/>
    <row r="84" ht="16.649999999999999" customHeight="1" x14ac:dyDescent="0.25"/>
    <row r="85" ht="16.649999999999999" customHeight="1" x14ac:dyDescent="0.25"/>
    <row r="86" ht="16.649999999999999" customHeight="1" x14ac:dyDescent="0.25"/>
    <row r="87" ht="16.649999999999999" customHeight="1" x14ac:dyDescent="0.25"/>
    <row r="88" ht="16.649999999999999" customHeight="1" x14ac:dyDescent="0.25"/>
    <row r="89" ht="16.649999999999999" customHeight="1" x14ac:dyDescent="0.25"/>
    <row r="90" ht="16.649999999999999" customHeight="1" x14ac:dyDescent="0.25"/>
    <row r="91" ht="16.649999999999999" customHeight="1" x14ac:dyDescent="0.25"/>
    <row r="92" ht="16.649999999999999" customHeight="1" x14ac:dyDescent="0.25"/>
    <row r="93" ht="16.649999999999999" customHeight="1" x14ac:dyDescent="0.25"/>
    <row r="94" ht="16.649999999999999" customHeight="1" x14ac:dyDescent="0.25"/>
    <row r="95" ht="16.649999999999999" customHeight="1" x14ac:dyDescent="0.25"/>
    <row r="96" ht="16.649999999999999" customHeight="1" x14ac:dyDescent="0.25"/>
  </sheetData>
  <mergeCells count="17">
    <mergeCell ref="Q6:W6"/>
    <mergeCell ref="A4:AG4"/>
    <mergeCell ref="A3:AG3"/>
    <mergeCell ref="A2:AG2"/>
    <mergeCell ref="Y6:AE6"/>
    <mergeCell ref="M14:O14"/>
    <mergeCell ref="M16:O16"/>
    <mergeCell ref="M17:O17"/>
    <mergeCell ref="M18:O18"/>
    <mergeCell ref="N20:O20"/>
    <mergeCell ref="M19:O19"/>
    <mergeCell ref="M8:O8"/>
    <mergeCell ref="M7:O7"/>
    <mergeCell ref="M10:O10"/>
    <mergeCell ref="M9:O9"/>
    <mergeCell ref="N12:O12"/>
    <mergeCell ref="M11:O11"/>
  </mergeCells>
  <printOptions horizontalCentered="1"/>
  <pageMargins left="0" right="0" top="0" bottom="0" header="0.3" footer="0"/>
  <pageSetup scale="59" orientation="landscape" r:id="rId1"/>
  <headerFooter>
    <oddFooter>&amp;L_x000D_&amp;1#&amp;"Calibri"&amp;10&amp;K008000 NTAC:3NS-20&amp;RPage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90"/>
  <sheetViews>
    <sheetView showRuler="0" topLeftCell="F1" workbookViewId="0">
      <selection activeCell="AI33" sqref="AI33"/>
    </sheetView>
  </sheetViews>
  <sheetFormatPr defaultColWidth="13.33203125" defaultRowHeight="13.2" x14ac:dyDescent="0.25"/>
  <cols>
    <col min="1" max="5" width="0" hidden="1" customWidth="1"/>
    <col min="6" max="6" width="4.6640625" customWidth="1"/>
    <col min="7" max="7" width="4.44140625" customWidth="1"/>
    <col min="8" max="8" width="37.21875" customWidth="1"/>
    <col min="9" max="9" width="11.77734375" customWidth="1"/>
    <col min="10" max="10" width="0" hidden="1" customWidth="1"/>
    <col min="11" max="11" width="20.109375" customWidth="1"/>
    <col min="12" max="12" width="0" hidden="1" customWidth="1"/>
    <col min="13" max="13" width="20.109375" customWidth="1"/>
    <col min="14" max="14" width="0" hidden="1" customWidth="1"/>
    <col min="15" max="15" width="20.109375" customWidth="1"/>
    <col min="16" max="16" width="0" hidden="1" customWidth="1"/>
    <col min="17" max="17" width="20.109375" customWidth="1"/>
    <col min="18" max="18" width="0" hidden="1" customWidth="1"/>
    <col min="19" max="27" width="20.109375" customWidth="1"/>
  </cols>
  <sheetData>
    <row r="1" spans="1:18" ht="16.649999999999999" customHeight="1" x14ac:dyDescent="0.25"/>
    <row r="2" spans="1:18" ht="23.25" customHeight="1" x14ac:dyDescent="0.4">
      <c r="A2" s="115" t="s">
        <v>41</v>
      </c>
      <c r="B2" s="106"/>
      <c r="C2" s="106"/>
      <c r="D2" s="106"/>
      <c r="E2" s="106"/>
      <c r="F2" s="106"/>
      <c r="G2" s="106"/>
      <c r="H2" s="106"/>
      <c r="I2" s="106"/>
      <c r="J2" s="106"/>
      <c r="K2" s="106"/>
      <c r="L2" s="106"/>
      <c r="M2" s="106"/>
      <c r="N2" s="106"/>
      <c r="O2" s="106"/>
      <c r="P2" s="106"/>
      <c r="Q2" s="106"/>
      <c r="R2" s="106"/>
    </row>
    <row r="3" spans="1:18" ht="19.2" customHeight="1" x14ac:dyDescent="0.3">
      <c r="A3" s="114" t="s">
        <v>151</v>
      </c>
      <c r="B3" s="106"/>
      <c r="C3" s="106"/>
      <c r="D3" s="106"/>
      <c r="E3" s="106"/>
      <c r="F3" s="106"/>
      <c r="G3" s="106"/>
      <c r="H3" s="106"/>
      <c r="I3" s="106"/>
      <c r="J3" s="106"/>
      <c r="K3" s="106"/>
      <c r="L3" s="106"/>
      <c r="M3" s="106"/>
      <c r="N3" s="106"/>
      <c r="O3" s="106"/>
      <c r="P3" s="106"/>
      <c r="Q3" s="106"/>
      <c r="R3" s="106"/>
    </row>
    <row r="4" spans="1:18" ht="16.649999999999999" customHeight="1" x14ac:dyDescent="0.25">
      <c r="A4" s="121" t="s">
        <v>152</v>
      </c>
      <c r="B4" s="106"/>
      <c r="C4" s="106"/>
      <c r="D4" s="106"/>
      <c r="E4" s="106"/>
      <c r="F4" s="106"/>
      <c r="G4" s="106"/>
      <c r="H4" s="106"/>
      <c r="I4" s="106"/>
      <c r="J4" s="106"/>
      <c r="K4" s="106"/>
      <c r="L4" s="106"/>
      <c r="M4" s="106"/>
      <c r="N4" s="106"/>
      <c r="O4" s="106"/>
      <c r="P4" s="106"/>
      <c r="Q4" s="106"/>
      <c r="R4" s="106"/>
    </row>
    <row r="5" spans="1:18" ht="15.75" customHeight="1" x14ac:dyDescent="0.25">
      <c r="A5" s="113" t="s">
        <v>138</v>
      </c>
      <c r="B5" s="106"/>
      <c r="C5" s="106"/>
      <c r="D5" s="106"/>
      <c r="E5" s="106"/>
      <c r="F5" s="106"/>
      <c r="G5" s="106"/>
      <c r="H5" s="106"/>
      <c r="I5" s="106"/>
      <c r="J5" s="106"/>
      <c r="K5" s="106"/>
      <c r="L5" s="106"/>
      <c r="M5" s="106"/>
      <c r="N5" s="106"/>
      <c r="O5" s="106"/>
      <c r="P5" s="106"/>
      <c r="Q5" s="106"/>
      <c r="R5" s="106"/>
    </row>
    <row r="6" spans="1:18" ht="16.649999999999999" customHeight="1" x14ac:dyDescent="0.25"/>
    <row r="7" spans="1:18" ht="15.75" customHeight="1" x14ac:dyDescent="0.25">
      <c r="O7" s="117" t="s">
        <v>153</v>
      </c>
      <c r="P7" s="106"/>
      <c r="Q7" s="106"/>
    </row>
    <row r="8" spans="1:18" ht="15.75" customHeight="1" x14ac:dyDescent="0.25">
      <c r="D8" s="119" t="s">
        <v>154</v>
      </c>
      <c r="E8" s="106"/>
      <c r="F8" s="106"/>
      <c r="G8" s="106"/>
      <c r="H8" s="106"/>
      <c r="K8" s="70">
        <v>45382</v>
      </c>
      <c r="M8" s="70">
        <v>45016</v>
      </c>
      <c r="O8" s="13" t="s">
        <v>89</v>
      </c>
      <c r="P8" s="30"/>
      <c r="Q8" s="13" t="s">
        <v>90</v>
      </c>
    </row>
    <row r="9" spans="1:18" ht="15.75" customHeight="1" x14ac:dyDescent="0.25">
      <c r="F9" s="108" t="s">
        <v>155</v>
      </c>
      <c r="G9" s="106"/>
      <c r="H9" s="106"/>
      <c r="I9" s="106"/>
      <c r="K9" s="139">
        <v>40269.5</v>
      </c>
      <c r="L9" s="132"/>
      <c r="M9" s="139">
        <v>39220</v>
      </c>
      <c r="N9" s="132"/>
      <c r="O9" s="139">
        <v>1049.5</v>
      </c>
      <c r="P9" s="132"/>
      <c r="Q9" s="44">
        <v>0.03</v>
      </c>
    </row>
    <row r="10" spans="1:18" ht="15.75" customHeight="1" x14ac:dyDescent="0.25">
      <c r="F10" s="108" t="s">
        <v>156</v>
      </c>
      <c r="G10" s="106"/>
      <c r="H10" s="106"/>
      <c r="I10" s="106"/>
      <c r="K10" s="133">
        <v>4646.1000000000004</v>
      </c>
      <c r="L10" s="132"/>
      <c r="M10" s="133">
        <v>5053.3</v>
      </c>
      <c r="N10" s="132"/>
      <c r="O10" s="133">
        <v>-407.2</v>
      </c>
      <c r="P10" s="132"/>
      <c r="Q10" s="36">
        <v>-0.08</v>
      </c>
    </row>
    <row r="11" spans="1:18" ht="15.75" customHeight="1" x14ac:dyDescent="0.25">
      <c r="F11" s="108" t="s">
        <v>157</v>
      </c>
      <c r="G11" s="106"/>
      <c r="H11" s="106"/>
      <c r="I11" s="106"/>
      <c r="K11" s="133">
        <v>0</v>
      </c>
      <c r="L11" s="132"/>
      <c r="M11" s="133">
        <v>0</v>
      </c>
      <c r="N11" s="132"/>
      <c r="O11" s="133">
        <v>0</v>
      </c>
      <c r="P11" s="132"/>
      <c r="Q11" s="36">
        <v>0</v>
      </c>
    </row>
    <row r="12" spans="1:18" ht="15.75" customHeight="1" x14ac:dyDescent="0.25">
      <c r="F12" s="108" t="s">
        <v>158</v>
      </c>
      <c r="G12" s="106"/>
      <c r="H12" s="106"/>
      <c r="I12" s="106"/>
      <c r="K12" s="133">
        <v>500.1</v>
      </c>
      <c r="L12" s="132"/>
      <c r="M12" s="133">
        <v>1057.4000000000001</v>
      </c>
      <c r="N12" s="132"/>
      <c r="O12" s="133">
        <v>-557.29999999999995</v>
      </c>
      <c r="P12" s="132"/>
      <c r="Q12" s="36">
        <v>-0.53</v>
      </c>
    </row>
    <row r="13" spans="1:18" ht="15.75" customHeight="1" x14ac:dyDescent="0.25">
      <c r="K13" s="132"/>
      <c r="L13" s="132"/>
      <c r="M13" s="132"/>
      <c r="N13" s="132"/>
      <c r="O13" s="132"/>
      <c r="P13" s="132"/>
      <c r="Q13" s="132"/>
    </row>
    <row r="14" spans="1:18" ht="15.75" customHeight="1" x14ac:dyDescent="0.25">
      <c r="F14" s="108" t="s">
        <v>159</v>
      </c>
      <c r="G14" s="106"/>
      <c r="H14" s="106"/>
      <c r="K14" s="132"/>
      <c r="L14" s="132"/>
      <c r="M14" s="132"/>
      <c r="N14" s="132"/>
      <c r="O14" s="132"/>
      <c r="P14" s="132"/>
      <c r="Q14" s="132"/>
    </row>
    <row r="15" spans="1:18" ht="15.75" customHeight="1" x14ac:dyDescent="0.25">
      <c r="G15" s="108" t="s">
        <v>160</v>
      </c>
      <c r="H15" s="106"/>
      <c r="K15" s="133">
        <v>25638.9</v>
      </c>
      <c r="L15" s="132"/>
      <c r="M15" s="133">
        <v>24627.5</v>
      </c>
      <c r="N15" s="132"/>
      <c r="O15" s="133">
        <v>1011.4</v>
      </c>
      <c r="P15" s="132"/>
      <c r="Q15" s="36">
        <v>0.04</v>
      </c>
    </row>
    <row r="16" spans="1:18" ht="15.75" customHeight="1" x14ac:dyDescent="0.25">
      <c r="G16" s="108" t="s">
        <v>161</v>
      </c>
      <c r="H16" s="106"/>
      <c r="I16" s="106"/>
      <c r="K16" s="133">
        <v>23497.9</v>
      </c>
      <c r="L16" s="132"/>
      <c r="M16" s="133">
        <v>24716.2</v>
      </c>
      <c r="N16" s="132"/>
      <c r="O16" s="133">
        <v>-1218.3</v>
      </c>
      <c r="P16" s="132"/>
      <c r="Q16" s="36">
        <v>-0.05</v>
      </c>
    </row>
    <row r="17" spans="4:17" ht="15.75" customHeight="1" x14ac:dyDescent="0.25">
      <c r="G17" s="108" t="s">
        <v>162</v>
      </c>
      <c r="H17" s="106"/>
      <c r="K17" s="140">
        <v>0</v>
      </c>
      <c r="L17" s="132"/>
      <c r="M17" s="140">
        <v>0.1</v>
      </c>
      <c r="N17" s="132"/>
      <c r="O17" s="140">
        <v>-0.1</v>
      </c>
      <c r="P17" s="132"/>
      <c r="Q17" s="46">
        <v>-0.99</v>
      </c>
    </row>
    <row r="18" spans="4:17" ht="15.75" customHeight="1" x14ac:dyDescent="0.25">
      <c r="G18" s="122" t="s">
        <v>163</v>
      </c>
      <c r="H18" s="106"/>
      <c r="K18" s="141">
        <v>49136.800000000003</v>
      </c>
      <c r="L18" s="132"/>
      <c r="M18" s="141">
        <v>49343.8</v>
      </c>
      <c r="N18" s="132"/>
      <c r="O18" s="141">
        <v>-207</v>
      </c>
      <c r="P18" s="132"/>
      <c r="Q18" s="44">
        <v>0</v>
      </c>
    </row>
    <row r="19" spans="4:17" ht="15.75" customHeight="1" x14ac:dyDescent="0.25">
      <c r="F19" s="108" t="s">
        <v>164</v>
      </c>
      <c r="G19" s="106"/>
      <c r="H19" s="106"/>
      <c r="K19" s="133">
        <v>47342.6</v>
      </c>
      <c r="L19" s="132"/>
      <c r="M19" s="133">
        <v>42369.5</v>
      </c>
      <c r="N19" s="132"/>
      <c r="O19" s="133">
        <v>4973.1000000000004</v>
      </c>
      <c r="P19" s="132"/>
      <c r="Q19" s="36">
        <v>0.12</v>
      </c>
    </row>
    <row r="20" spans="4:17" ht="15.75" customHeight="1" x14ac:dyDescent="0.25">
      <c r="F20" s="108" t="s">
        <v>165</v>
      </c>
      <c r="G20" s="106"/>
      <c r="H20" s="106"/>
      <c r="K20" s="140">
        <v>2600.8000000000002</v>
      </c>
      <c r="L20" s="132"/>
      <c r="M20" s="140">
        <v>2233.5</v>
      </c>
      <c r="N20" s="132"/>
      <c r="O20" s="140">
        <v>367.3</v>
      </c>
      <c r="P20" s="132"/>
      <c r="Q20" s="46">
        <v>0.16</v>
      </c>
    </row>
    <row r="21" spans="4:17" ht="15.75" customHeight="1" x14ac:dyDescent="0.25">
      <c r="G21" s="122" t="s">
        <v>166</v>
      </c>
      <c r="H21" s="106"/>
      <c r="K21" s="141">
        <v>144495.9</v>
      </c>
      <c r="L21" s="132"/>
      <c r="M21" s="141">
        <v>139277.5</v>
      </c>
      <c r="N21" s="132"/>
      <c r="O21" s="141">
        <v>5218.3999999999996</v>
      </c>
      <c r="P21" s="132"/>
      <c r="Q21" s="44">
        <v>0.04</v>
      </c>
    </row>
    <row r="22" spans="4:17" ht="15.75" customHeight="1" x14ac:dyDescent="0.25">
      <c r="F22" s="108" t="s">
        <v>167</v>
      </c>
      <c r="G22" s="106"/>
      <c r="H22" s="106"/>
      <c r="I22" s="106"/>
      <c r="K22" s="133">
        <v>-175.8</v>
      </c>
      <c r="L22" s="132"/>
      <c r="M22" s="133">
        <v>-176.9</v>
      </c>
      <c r="N22" s="132"/>
      <c r="O22" s="133">
        <v>1.1000000000000001</v>
      </c>
      <c r="P22" s="132"/>
      <c r="Q22" s="36">
        <v>-0.01</v>
      </c>
    </row>
    <row r="23" spans="4:17" ht="15.75" customHeight="1" x14ac:dyDescent="0.25">
      <c r="F23" s="108" t="s">
        <v>168</v>
      </c>
      <c r="G23" s="106"/>
      <c r="H23" s="106"/>
      <c r="I23" s="106"/>
      <c r="K23" s="133">
        <v>2035.1</v>
      </c>
      <c r="L23" s="132"/>
      <c r="M23" s="133">
        <v>1429.4</v>
      </c>
      <c r="N23" s="132"/>
      <c r="O23" s="133">
        <v>605.70000000000005</v>
      </c>
      <c r="P23" s="132"/>
      <c r="Q23" s="36">
        <v>0.42</v>
      </c>
    </row>
    <row r="24" spans="4:17" ht="15.75" customHeight="1" x14ac:dyDescent="0.25">
      <c r="F24" s="108" t="s">
        <v>169</v>
      </c>
      <c r="G24" s="106"/>
      <c r="H24" s="106"/>
      <c r="K24" s="133">
        <v>488</v>
      </c>
      <c r="L24" s="132"/>
      <c r="M24" s="133">
        <v>481.5</v>
      </c>
      <c r="N24" s="132"/>
      <c r="O24" s="133">
        <v>6.5</v>
      </c>
      <c r="P24" s="132"/>
      <c r="Q24" s="36">
        <v>0.01</v>
      </c>
    </row>
    <row r="25" spans="4:17" ht="15.75" customHeight="1" x14ac:dyDescent="0.25">
      <c r="F25" s="108" t="s">
        <v>170</v>
      </c>
      <c r="G25" s="106"/>
      <c r="H25" s="106"/>
      <c r="I25" s="106"/>
      <c r="K25" s="133">
        <v>116.4</v>
      </c>
      <c r="L25" s="132"/>
      <c r="M25" s="133">
        <v>1300.5</v>
      </c>
      <c r="N25" s="132"/>
      <c r="O25" s="133">
        <v>-1184.0999999999999</v>
      </c>
      <c r="P25" s="132"/>
      <c r="Q25" s="36">
        <v>-0.91</v>
      </c>
    </row>
    <row r="26" spans="4:17" ht="15.75" customHeight="1" x14ac:dyDescent="0.25">
      <c r="F26" s="108" t="s">
        <v>171</v>
      </c>
      <c r="G26" s="106"/>
      <c r="H26" s="106"/>
      <c r="K26" s="133">
        <v>697.5</v>
      </c>
      <c r="L26" s="132"/>
      <c r="M26" s="133">
        <v>695.1</v>
      </c>
      <c r="N26" s="132"/>
      <c r="O26" s="133">
        <v>2.4</v>
      </c>
      <c r="P26" s="132"/>
      <c r="Q26" s="36">
        <v>0</v>
      </c>
    </row>
    <row r="27" spans="4:17" ht="15.75" customHeight="1" x14ac:dyDescent="0.25">
      <c r="F27" s="108" t="s">
        <v>172</v>
      </c>
      <c r="G27" s="106"/>
      <c r="H27" s="106"/>
      <c r="K27" s="140">
        <v>8453.9</v>
      </c>
      <c r="L27" s="132"/>
      <c r="M27" s="140">
        <v>8100.9</v>
      </c>
      <c r="N27" s="132"/>
      <c r="O27" s="140">
        <v>353</v>
      </c>
      <c r="P27" s="132"/>
      <c r="Q27" s="46">
        <v>0.04</v>
      </c>
    </row>
    <row r="28" spans="4:17" ht="15.75" customHeight="1" x14ac:dyDescent="0.25">
      <c r="G28" s="120" t="s">
        <v>173</v>
      </c>
      <c r="H28" s="106"/>
      <c r="K28" s="143">
        <v>156111</v>
      </c>
      <c r="L28" s="132"/>
      <c r="M28" s="143">
        <v>151108</v>
      </c>
      <c r="N28" s="132"/>
      <c r="O28" s="144">
        <v>5003</v>
      </c>
      <c r="P28" s="132"/>
      <c r="Q28" s="57">
        <v>0.03</v>
      </c>
    </row>
    <row r="29" spans="4:17" ht="15.75" customHeight="1" x14ac:dyDescent="0.25">
      <c r="D29" s="119" t="s">
        <v>174</v>
      </c>
      <c r="E29" s="106"/>
      <c r="F29" s="106"/>
      <c r="G29" s="106"/>
      <c r="H29" s="106"/>
      <c r="K29" s="145"/>
      <c r="L29" s="132"/>
      <c r="M29" s="145"/>
      <c r="N29" s="132"/>
      <c r="O29" s="71"/>
      <c r="P29" s="132"/>
      <c r="Q29" s="71"/>
    </row>
    <row r="30" spans="4:17" ht="15.75" customHeight="1" x14ac:dyDescent="0.25">
      <c r="F30" s="108" t="s">
        <v>175</v>
      </c>
      <c r="G30" s="106"/>
      <c r="H30" s="106"/>
      <c r="K30" s="131">
        <v>25893.5</v>
      </c>
      <c r="L30" s="132"/>
      <c r="M30" s="131">
        <v>23183.4</v>
      </c>
      <c r="N30" s="132"/>
      <c r="O30" s="131">
        <v>2710.1</v>
      </c>
      <c r="P30" s="132"/>
      <c r="Q30" s="36">
        <v>0.12</v>
      </c>
    </row>
    <row r="31" spans="4:17" ht="15.75" customHeight="1" x14ac:dyDescent="0.25">
      <c r="F31" s="108" t="s">
        <v>176</v>
      </c>
      <c r="G31" s="106"/>
      <c r="H31" s="106"/>
      <c r="I31" s="106"/>
      <c r="K31" s="133">
        <v>5636.6</v>
      </c>
      <c r="L31" s="132"/>
      <c r="M31" s="133">
        <v>2840.1</v>
      </c>
      <c r="N31" s="132"/>
      <c r="O31" s="133">
        <v>2796.5</v>
      </c>
      <c r="P31" s="132"/>
      <c r="Q31" s="36">
        <v>0.98</v>
      </c>
    </row>
    <row r="32" spans="4:17" ht="15.75" customHeight="1" x14ac:dyDescent="0.25">
      <c r="F32" s="108" t="s">
        <v>177</v>
      </c>
      <c r="G32" s="106"/>
      <c r="H32" s="106"/>
      <c r="K32" s="140">
        <v>67084.7</v>
      </c>
      <c r="L32" s="132"/>
      <c r="M32" s="140">
        <v>64290</v>
      </c>
      <c r="N32" s="132"/>
      <c r="O32" s="140">
        <v>2794.7</v>
      </c>
      <c r="P32" s="132"/>
      <c r="Q32" s="46">
        <v>0.04</v>
      </c>
    </row>
    <row r="33" spans="6:17" ht="15.75" customHeight="1" x14ac:dyDescent="0.25">
      <c r="G33" s="122" t="s">
        <v>178</v>
      </c>
      <c r="H33" s="106"/>
      <c r="K33" s="141">
        <v>98614.8</v>
      </c>
      <c r="L33" s="132"/>
      <c r="M33" s="141">
        <v>90313.5</v>
      </c>
      <c r="N33" s="132"/>
      <c r="O33" s="141">
        <v>8301.2999999999993</v>
      </c>
      <c r="P33" s="132"/>
      <c r="Q33" s="44">
        <v>0.09</v>
      </c>
    </row>
    <row r="34" spans="6:17" ht="15.75" customHeight="1" x14ac:dyDescent="0.25">
      <c r="F34" s="108" t="s">
        <v>179</v>
      </c>
      <c r="G34" s="106"/>
      <c r="H34" s="106"/>
      <c r="K34" s="133">
        <v>2600.5</v>
      </c>
      <c r="L34" s="132"/>
      <c r="M34" s="133">
        <v>4487.3</v>
      </c>
      <c r="N34" s="132"/>
      <c r="O34" s="133">
        <v>-1886.8</v>
      </c>
      <c r="P34" s="132"/>
      <c r="Q34" s="36">
        <v>-0.42</v>
      </c>
    </row>
    <row r="35" spans="6:17" ht="15.75" customHeight="1" x14ac:dyDescent="0.25">
      <c r="F35" s="108" t="s">
        <v>180</v>
      </c>
      <c r="G35" s="106"/>
      <c r="H35" s="106"/>
      <c r="K35" s="133">
        <v>511.4</v>
      </c>
      <c r="L35" s="132"/>
      <c r="M35" s="133">
        <v>362.9</v>
      </c>
      <c r="N35" s="132"/>
      <c r="O35" s="133">
        <v>148.5</v>
      </c>
      <c r="P35" s="132"/>
      <c r="Q35" s="36">
        <v>0.41000000000000003</v>
      </c>
    </row>
    <row r="36" spans="6:17" ht="15.75" customHeight="1" x14ac:dyDescent="0.25">
      <c r="F36" s="108" t="s">
        <v>181</v>
      </c>
      <c r="G36" s="106"/>
      <c r="H36" s="106"/>
      <c r="K36" s="133">
        <v>6526.2</v>
      </c>
      <c r="L36" s="132"/>
      <c r="M36" s="133">
        <v>11365.1</v>
      </c>
      <c r="N36" s="132"/>
      <c r="O36" s="133">
        <v>-4838.8999999999996</v>
      </c>
      <c r="P36" s="132"/>
      <c r="Q36" s="36">
        <v>-0.43</v>
      </c>
    </row>
    <row r="37" spans="6:17" ht="15.75" customHeight="1" x14ac:dyDescent="0.25">
      <c r="F37" s="108" t="s">
        <v>182</v>
      </c>
      <c r="G37" s="106"/>
      <c r="H37" s="106"/>
      <c r="K37" s="133">
        <v>2743.5</v>
      </c>
      <c r="L37" s="132"/>
      <c r="M37" s="133">
        <v>2769.2</v>
      </c>
      <c r="N37" s="132"/>
      <c r="O37" s="133">
        <v>-25.7</v>
      </c>
      <c r="P37" s="132"/>
      <c r="Q37" s="36">
        <v>-0.01</v>
      </c>
    </row>
    <row r="38" spans="6:17" ht="15.75" customHeight="1" x14ac:dyDescent="0.25">
      <c r="F38" s="108" t="s">
        <v>183</v>
      </c>
      <c r="G38" s="106"/>
      <c r="H38" s="106"/>
      <c r="K38" s="133">
        <v>4069</v>
      </c>
      <c r="L38" s="132"/>
      <c r="M38" s="133">
        <v>2070.9</v>
      </c>
      <c r="N38" s="132"/>
      <c r="O38" s="133">
        <v>1998.1</v>
      </c>
      <c r="P38" s="132"/>
      <c r="Q38" s="36">
        <v>0.96</v>
      </c>
    </row>
    <row r="39" spans="6:17" ht="15.75" hidden="1" customHeight="1" x14ac:dyDescent="0.25">
      <c r="F39" s="108" t="s">
        <v>184</v>
      </c>
      <c r="G39" s="106"/>
      <c r="H39" s="106"/>
      <c r="K39" s="140">
        <v>0</v>
      </c>
      <c r="L39" s="132"/>
      <c r="M39" s="140">
        <v>0</v>
      </c>
      <c r="N39" s="132"/>
      <c r="O39" s="140">
        <v>0</v>
      </c>
      <c r="P39" s="132"/>
      <c r="Q39" s="63" t="s">
        <v>121</v>
      </c>
    </row>
    <row r="40" spans="6:17" ht="15.75" customHeight="1" x14ac:dyDescent="0.25">
      <c r="G40" s="122" t="s">
        <v>185</v>
      </c>
      <c r="H40" s="106"/>
      <c r="K40" s="141">
        <v>115065.4</v>
      </c>
      <c r="L40" s="132"/>
      <c r="M40" s="141">
        <v>111368.9</v>
      </c>
      <c r="N40" s="132"/>
      <c r="O40" s="141">
        <v>3696.5</v>
      </c>
      <c r="P40" s="132"/>
      <c r="Q40" s="44">
        <v>0.03</v>
      </c>
    </row>
    <row r="41" spans="6:17" ht="15.75" customHeight="1" x14ac:dyDescent="0.25">
      <c r="F41" s="108" t="s">
        <v>186</v>
      </c>
      <c r="G41" s="106"/>
      <c r="H41" s="106"/>
      <c r="I41" s="106"/>
      <c r="K41" s="133">
        <v>25326.9</v>
      </c>
      <c r="L41" s="132"/>
      <c r="M41" s="133">
        <v>23413.9</v>
      </c>
      <c r="N41" s="132"/>
      <c r="O41" s="133">
        <v>1913</v>
      </c>
      <c r="P41" s="132"/>
      <c r="Q41" s="36">
        <v>0.08</v>
      </c>
    </row>
    <row r="42" spans="6:17" ht="15.75" customHeight="1" x14ac:dyDescent="0.25">
      <c r="F42" s="108" t="s">
        <v>187</v>
      </c>
      <c r="G42" s="106"/>
      <c r="H42" s="106"/>
      <c r="K42" s="140">
        <v>3616.9</v>
      </c>
      <c r="L42" s="132"/>
      <c r="M42" s="140">
        <v>4737.3999999999996</v>
      </c>
      <c r="N42" s="132"/>
      <c r="O42" s="140">
        <v>-1120.5</v>
      </c>
      <c r="P42" s="132"/>
      <c r="Q42" s="46">
        <v>-0.24</v>
      </c>
    </row>
    <row r="43" spans="6:17" ht="15.75" customHeight="1" x14ac:dyDescent="0.25">
      <c r="G43" s="122" t="s">
        <v>188</v>
      </c>
      <c r="H43" s="106"/>
      <c r="K43" s="141">
        <v>144009.20000000001</v>
      </c>
      <c r="L43" s="132"/>
      <c r="M43" s="141">
        <v>139520.20000000001</v>
      </c>
      <c r="N43" s="132"/>
      <c r="O43" s="141">
        <v>4489</v>
      </c>
      <c r="P43" s="132"/>
      <c r="Q43" s="44">
        <v>0.03</v>
      </c>
    </row>
    <row r="44" spans="6:17" ht="15.75" customHeight="1" x14ac:dyDescent="0.25">
      <c r="F44" s="108" t="s">
        <v>189</v>
      </c>
      <c r="G44" s="106"/>
      <c r="H44" s="106"/>
      <c r="K44" s="133">
        <v>11216.9</v>
      </c>
      <c r="L44" s="132"/>
      <c r="M44" s="133">
        <v>10702.9</v>
      </c>
      <c r="N44" s="132"/>
      <c r="O44" s="133">
        <v>514</v>
      </c>
      <c r="P44" s="132"/>
      <c r="Q44" s="36">
        <v>0.05</v>
      </c>
    </row>
    <row r="45" spans="6:17" ht="15.75" customHeight="1" x14ac:dyDescent="0.25">
      <c r="F45" s="108" t="s">
        <v>190</v>
      </c>
      <c r="G45" s="106"/>
      <c r="H45" s="106"/>
      <c r="K45" s="140">
        <v>884.9</v>
      </c>
      <c r="L45" s="132"/>
      <c r="M45" s="140">
        <v>884.9</v>
      </c>
      <c r="N45" s="132"/>
      <c r="O45" s="140">
        <v>0</v>
      </c>
      <c r="P45" s="132"/>
      <c r="Q45" s="46">
        <v>0</v>
      </c>
    </row>
    <row r="46" spans="6:17" ht="15.75" customHeight="1" x14ac:dyDescent="0.25">
      <c r="G46" s="122" t="s">
        <v>191</v>
      </c>
      <c r="H46" s="106"/>
      <c r="K46" s="142">
        <v>12101.8</v>
      </c>
      <c r="L46" s="132"/>
      <c r="M46" s="142">
        <v>11587.8</v>
      </c>
      <c r="N46" s="132"/>
      <c r="O46" s="142">
        <v>514</v>
      </c>
      <c r="P46" s="132"/>
      <c r="Q46" s="53">
        <v>0.04</v>
      </c>
    </row>
    <row r="47" spans="6:17" ht="15.75" customHeight="1" x14ac:dyDescent="0.25">
      <c r="G47" s="120" t="s">
        <v>192</v>
      </c>
      <c r="H47" s="106"/>
      <c r="I47" s="106"/>
      <c r="K47" s="143">
        <v>156111</v>
      </c>
      <c r="L47" s="132"/>
      <c r="M47" s="143">
        <v>151108</v>
      </c>
      <c r="N47" s="132"/>
      <c r="O47" s="144">
        <v>5003</v>
      </c>
      <c r="P47" s="132"/>
      <c r="Q47" s="57">
        <v>0.03</v>
      </c>
    </row>
    <row r="48" spans="6:17" ht="16.649999999999999" customHeight="1" x14ac:dyDescent="0.25">
      <c r="K48" s="59"/>
      <c r="M48" s="59"/>
      <c r="O48" s="59"/>
      <c r="Q48" s="59"/>
    </row>
    <row r="49" spans="1:16" ht="23.25" customHeight="1" x14ac:dyDescent="0.25">
      <c r="A49" s="123" t="s">
        <v>79</v>
      </c>
      <c r="B49" s="106"/>
      <c r="C49" s="106"/>
      <c r="D49" s="106"/>
      <c r="E49" s="106"/>
      <c r="F49" s="106"/>
      <c r="G49" s="125" t="s">
        <v>193</v>
      </c>
      <c r="H49" s="106"/>
      <c r="I49" s="106"/>
      <c r="J49" s="106"/>
      <c r="K49" s="106"/>
      <c r="L49" s="106"/>
      <c r="M49" s="106"/>
      <c r="N49" s="106"/>
      <c r="O49" s="106"/>
      <c r="P49" s="106"/>
    </row>
    <row r="50" spans="1:16" ht="32.549999999999997" customHeight="1" x14ac:dyDescent="0.25">
      <c r="A50" s="123" t="s">
        <v>81</v>
      </c>
      <c r="B50" s="106"/>
      <c r="C50" s="106"/>
      <c r="D50" s="106"/>
      <c r="E50" s="106"/>
      <c r="F50" s="106"/>
      <c r="G50" s="125" t="s">
        <v>194</v>
      </c>
      <c r="H50" s="106"/>
      <c r="I50" s="106"/>
      <c r="J50" s="106"/>
      <c r="K50" s="106"/>
      <c r="L50" s="106"/>
      <c r="M50" s="106"/>
      <c r="N50" s="106"/>
      <c r="O50" s="106"/>
      <c r="P50" s="106"/>
    </row>
    <row r="51" spans="1:16" ht="25.8" customHeight="1" x14ac:dyDescent="0.25">
      <c r="A51" s="123" t="s">
        <v>83</v>
      </c>
      <c r="B51" s="106"/>
      <c r="C51" s="106"/>
      <c r="D51" s="106"/>
      <c r="E51" s="106"/>
      <c r="F51" s="106"/>
      <c r="G51" s="124" t="s">
        <v>195</v>
      </c>
      <c r="H51" s="106"/>
      <c r="I51" s="106"/>
      <c r="J51" s="106"/>
      <c r="K51" s="106"/>
      <c r="L51" s="106"/>
      <c r="M51" s="106"/>
      <c r="N51" s="106"/>
      <c r="O51" s="106"/>
      <c r="P51" s="106"/>
    </row>
    <row r="52" spans="1:16" ht="16.649999999999999" customHeight="1" x14ac:dyDescent="0.25">
      <c r="A52" s="123" t="s">
        <v>196</v>
      </c>
      <c r="B52" s="106"/>
      <c r="C52" s="106"/>
      <c r="D52" s="106"/>
      <c r="E52" s="106"/>
      <c r="F52" s="106"/>
      <c r="G52" s="124" t="s">
        <v>197</v>
      </c>
      <c r="H52" s="106"/>
      <c r="I52" s="106"/>
      <c r="J52" s="106"/>
      <c r="K52" s="106"/>
      <c r="L52" s="106"/>
      <c r="M52" s="106"/>
      <c r="N52" s="106"/>
      <c r="O52" s="106"/>
      <c r="P52" s="106"/>
    </row>
    <row r="53" spans="1:16" ht="16.649999999999999" customHeight="1" x14ac:dyDescent="0.25">
      <c r="A53" s="123" t="s">
        <v>198</v>
      </c>
      <c r="B53" s="106"/>
      <c r="C53" s="106"/>
      <c r="D53" s="106"/>
      <c r="E53" s="106"/>
      <c r="F53" s="106"/>
      <c r="G53" s="116" t="s">
        <v>199</v>
      </c>
      <c r="H53" s="106"/>
      <c r="I53" s="106"/>
      <c r="J53" s="106"/>
      <c r="K53" s="106"/>
      <c r="L53" s="106"/>
      <c r="M53" s="106"/>
      <c r="N53" s="106"/>
      <c r="O53" s="106"/>
    </row>
    <row r="54" spans="1:16" ht="16.649999999999999" customHeight="1" x14ac:dyDescent="0.25"/>
    <row r="55" spans="1:16" ht="16.649999999999999" customHeight="1" x14ac:dyDescent="0.25"/>
    <row r="56" spans="1:16" ht="16.649999999999999" customHeight="1" x14ac:dyDescent="0.25"/>
    <row r="57" spans="1:16" ht="16.649999999999999" customHeight="1" x14ac:dyDescent="0.25"/>
    <row r="58" spans="1:16" ht="16.649999999999999" customHeight="1" x14ac:dyDescent="0.25"/>
    <row r="59" spans="1:16" ht="16.649999999999999" customHeight="1" x14ac:dyDescent="0.25"/>
    <row r="60" spans="1:16" ht="16.649999999999999" customHeight="1" x14ac:dyDescent="0.25"/>
    <row r="61" spans="1:16" ht="16.649999999999999" customHeight="1" x14ac:dyDescent="0.25"/>
    <row r="62" spans="1:16" ht="16.649999999999999" customHeight="1" x14ac:dyDescent="0.25"/>
    <row r="63" spans="1:16" ht="16.649999999999999" customHeight="1" x14ac:dyDescent="0.25"/>
    <row r="64" spans="1:16" ht="16.649999999999999" customHeight="1" x14ac:dyDescent="0.25"/>
    <row r="65" ht="16.649999999999999" customHeight="1" x14ac:dyDescent="0.25"/>
    <row r="66" ht="16.649999999999999" customHeight="1" x14ac:dyDescent="0.25"/>
    <row r="67" ht="16.649999999999999" customHeight="1" x14ac:dyDescent="0.25"/>
    <row r="68" ht="16.649999999999999" customHeight="1" x14ac:dyDescent="0.25"/>
    <row r="69" ht="16.649999999999999" customHeight="1" x14ac:dyDescent="0.25"/>
    <row r="70" ht="16.649999999999999" customHeight="1" x14ac:dyDescent="0.25"/>
    <row r="71" ht="16.649999999999999" customHeight="1" x14ac:dyDescent="0.25"/>
    <row r="72" ht="16.649999999999999" customHeight="1" x14ac:dyDescent="0.25"/>
    <row r="73" ht="16.649999999999999" customHeight="1" x14ac:dyDescent="0.25"/>
    <row r="74" ht="16.649999999999999" customHeight="1" x14ac:dyDescent="0.25"/>
    <row r="75" ht="16.649999999999999" customHeight="1" x14ac:dyDescent="0.25"/>
    <row r="76" ht="16.649999999999999" customHeight="1" x14ac:dyDescent="0.25"/>
    <row r="77" ht="16.649999999999999" customHeight="1" x14ac:dyDescent="0.25"/>
    <row r="78" ht="16.649999999999999" customHeight="1" x14ac:dyDescent="0.25"/>
    <row r="79" ht="16.649999999999999" customHeight="1" x14ac:dyDescent="0.25"/>
    <row r="80" ht="16.649999999999999" customHeight="1" x14ac:dyDescent="0.25"/>
    <row r="81" ht="16.649999999999999" customHeight="1" x14ac:dyDescent="0.25"/>
    <row r="82" ht="16.649999999999999" customHeight="1" x14ac:dyDescent="0.25"/>
    <row r="83" ht="16.649999999999999" customHeight="1" x14ac:dyDescent="0.25"/>
    <row r="84" ht="16.649999999999999" customHeight="1" x14ac:dyDescent="0.25"/>
    <row r="85" ht="16.649999999999999" customHeight="1" x14ac:dyDescent="0.25"/>
    <row r="86" ht="16.649999999999999" customHeight="1" x14ac:dyDescent="0.25"/>
    <row r="87" ht="16.649999999999999" customHeight="1" x14ac:dyDescent="0.25"/>
    <row r="88" ht="16.649999999999999" customHeight="1" x14ac:dyDescent="0.25"/>
    <row r="89" ht="16.649999999999999" customHeight="1" x14ac:dyDescent="0.25"/>
    <row r="90" ht="16.649999999999999" customHeight="1" x14ac:dyDescent="0.25"/>
  </sheetData>
  <mergeCells count="54">
    <mergeCell ref="A52:F52"/>
    <mergeCell ref="A53:F53"/>
    <mergeCell ref="G51:P51"/>
    <mergeCell ref="G52:P52"/>
    <mergeCell ref="G50:P50"/>
    <mergeCell ref="G53:O53"/>
    <mergeCell ref="G46:H46"/>
    <mergeCell ref="G47:I47"/>
    <mergeCell ref="A49:F49"/>
    <mergeCell ref="A50:F50"/>
    <mergeCell ref="A51:F51"/>
    <mergeCell ref="G49:P49"/>
    <mergeCell ref="F41:I41"/>
    <mergeCell ref="F42:H42"/>
    <mergeCell ref="G43:H43"/>
    <mergeCell ref="F44:H44"/>
    <mergeCell ref="F45:H45"/>
    <mergeCell ref="F25:I25"/>
    <mergeCell ref="F26:H26"/>
    <mergeCell ref="F39:H39"/>
    <mergeCell ref="G40:H40"/>
    <mergeCell ref="F37:H37"/>
    <mergeCell ref="F38:H38"/>
    <mergeCell ref="F36:H36"/>
    <mergeCell ref="F35:H35"/>
    <mergeCell ref="G33:H33"/>
    <mergeCell ref="F34:H34"/>
    <mergeCell ref="D29:H29"/>
    <mergeCell ref="F31:I31"/>
    <mergeCell ref="F32:H32"/>
    <mergeCell ref="F30:H30"/>
    <mergeCell ref="F27:H27"/>
    <mergeCell ref="G28:H28"/>
    <mergeCell ref="F20:H20"/>
    <mergeCell ref="G21:H21"/>
    <mergeCell ref="F22:I22"/>
    <mergeCell ref="F23:I23"/>
    <mergeCell ref="F24:H24"/>
    <mergeCell ref="F9:I9"/>
    <mergeCell ref="F10:I10"/>
    <mergeCell ref="G17:H17"/>
    <mergeCell ref="G18:H18"/>
    <mergeCell ref="F19:H19"/>
    <mergeCell ref="G16:I16"/>
    <mergeCell ref="G15:H15"/>
    <mergeCell ref="F14:H14"/>
    <mergeCell ref="F12:I12"/>
    <mergeCell ref="F11:I11"/>
    <mergeCell ref="D8:H8"/>
    <mergeCell ref="A2:R2"/>
    <mergeCell ref="A3:R3"/>
    <mergeCell ref="A4:R4"/>
    <mergeCell ref="O7:Q7"/>
    <mergeCell ref="A5:R5"/>
  </mergeCells>
  <printOptions horizontalCentered="1"/>
  <pageMargins left="0" right="0" top="0" bottom="0" header="0.3" footer="0"/>
  <pageSetup scale="75" orientation="landscape" r:id="rId1"/>
  <headerFooter>
    <oddFooter>&amp;L_x000D_&amp;1#&amp;"Calibri"&amp;10&amp;K008000 NTAC:3NS-20&amp;RPage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E1:AM105"/>
  <sheetViews>
    <sheetView showRuler="0" topLeftCell="F1" workbookViewId="0">
      <selection activeCell="AI33" sqref="AI33"/>
    </sheetView>
  </sheetViews>
  <sheetFormatPr defaultColWidth="13.33203125" defaultRowHeight="13.2" x14ac:dyDescent="0.25"/>
  <cols>
    <col min="1" max="5" width="0" hidden="1" customWidth="1"/>
    <col min="6" max="6" width="2.21875" customWidth="1"/>
    <col min="7" max="7" width="15" customWidth="1"/>
    <col min="8" max="8" width="0" hidden="1" customWidth="1"/>
    <col min="9" max="9" width="15" customWidth="1"/>
    <col min="10" max="10" width="0" hidden="1" customWidth="1"/>
    <col min="11" max="11" width="15" customWidth="1"/>
    <col min="12" max="12" width="0" hidden="1" customWidth="1"/>
    <col min="13" max="13" width="15" customWidth="1"/>
    <col min="14" max="14" width="0" hidden="1" customWidth="1"/>
    <col min="15" max="15" width="15" customWidth="1"/>
    <col min="16" max="16" width="15" hidden="1" customWidth="1"/>
    <col min="17" max="18" width="0" hidden="1" customWidth="1"/>
    <col min="19" max="19" width="4.88671875" customWidth="1"/>
    <col min="20" max="20" width="3.109375" customWidth="1"/>
    <col min="21" max="22" width="3.6640625" customWidth="1"/>
    <col min="23" max="23" width="39.5546875" customWidth="1"/>
    <col min="24" max="24" width="0" hidden="1" customWidth="1"/>
    <col min="25" max="25" width="15" customWidth="1"/>
    <col min="26" max="26" width="0" hidden="1" customWidth="1"/>
    <col min="27" max="27" width="15" customWidth="1"/>
    <col min="28" max="28" width="0" hidden="1" customWidth="1"/>
    <col min="29" max="29" width="15" customWidth="1"/>
    <col min="30" max="30" width="0" hidden="1" customWidth="1"/>
    <col min="31" max="31" width="15" customWidth="1"/>
    <col min="32" max="32" width="0" hidden="1" customWidth="1"/>
    <col min="33" max="33" width="15" customWidth="1"/>
    <col min="34" max="34" width="0" hidden="1" customWidth="1"/>
    <col min="35" max="35" width="15" customWidth="1"/>
    <col min="36" max="36" width="0" hidden="1" customWidth="1"/>
    <col min="37" max="37" width="15" customWidth="1"/>
    <col min="38" max="38" width="0" hidden="1" customWidth="1"/>
    <col min="39" max="39" width="15" customWidth="1"/>
    <col min="40" max="40" width="0" hidden="1" customWidth="1"/>
    <col min="41" max="41" width="2.21875" customWidth="1"/>
  </cols>
  <sheetData>
    <row r="1" spans="5:39" ht="16.649999999999999" customHeight="1" x14ac:dyDescent="0.25"/>
    <row r="2" spans="5:39" ht="23.25" customHeight="1" x14ac:dyDescent="0.4">
      <c r="E2" s="115" t="s">
        <v>41</v>
      </c>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6"/>
      <c r="AM2" s="106"/>
    </row>
    <row r="3" spans="5:39" ht="19.2" customHeight="1" x14ac:dyDescent="0.3">
      <c r="E3" s="114" t="s">
        <v>200</v>
      </c>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row>
    <row r="4" spans="5:39" ht="16.649999999999999" customHeight="1" x14ac:dyDescent="0.25">
      <c r="E4" s="121" t="s">
        <v>201</v>
      </c>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row>
    <row r="5" spans="5:39" ht="16.649999999999999" customHeight="1" x14ac:dyDescent="0.25">
      <c r="E5" s="113" t="s">
        <v>138</v>
      </c>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106"/>
    </row>
    <row r="6" spans="5:39" ht="16.649999999999999" customHeight="1" x14ac:dyDescent="0.25"/>
    <row r="7" spans="5:39" ht="15.75" customHeight="1" x14ac:dyDescent="0.25">
      <c r="P7" s="11" t="s">
        <v>131</v>
      </c>
      <c r="R7" s="1"/>
      <c r="S7" s="1"/>
      <c r="T7" s="1"/>
      <c r="U7" s="1"/>
      <c r="V7" s="1"/>
      <c r="Y7" s="112">
        <v>2023</v>
      </c>
      <c r="Z7" s="106"/>
      <c r="AA7" s="106"/>
      <c r="AB7" s="106"/>
      <c r="AC7" s="106"/>
      <c r="AD7" s="106"/>
      <c r="AE7" s="106"/>
      <c r="AG7" s="112">
        <v>2024</v>
      </c>
      <c r="AH7" s="106"/>
      <c r="AI7" s="106"/>
      <c r="AJ7" s="106"/>
      <c r="AK7" s="106"/>
      <c r="AL7" s="106"/>
      <c r="AM7" s="106"/>
    </row>
    <row r="8" spans="5:39" ht="15.75" customHeight="1" x14ac:dyDescent="0.25">
      <c r="G8" s="12">
        <v>2019</v>
      </c>
      <c r="I8" s="12">
        <v>2020</v>
      </c>
      <c r="K8" s="12">
        <v>2021</v>
      </c>
      <c r="M8" s="12">
        <v>2022</v>
      </c>
      <c r="O8" s="12">
        <v>2023</v>
      </c>
      <c r="P8" s="12">
        <v>2023</v>
      </c>
      <c r="R8" s="119" t="s">
        <v>154</v>
      </c>
      <c r="S8" s="106"/>
      <c r="T8" s="106"/>
      <c r="U8" s="106"/>
      <c r="V8" s="106"/>
      <c r="W8" s="106"/>
      <c r="Y8" s="13" t="s">
        <v>45</v>
      </c>
      <c r="AA8" s="13" t="s">
        <v>46</v>
      </c>
      <c r="AB8" s="30"/>
      <c r="AC8" s="13" t="s">
        <v>47</v>
      </c>
      <c r="AD8" s="30"/>
      <c r="AE8" s="13" t="s">
        <v>48</v>
      </c>
      <c r="AG8" s="13" t="s">
        <v>45</v>
      </c>
      <c r="AI8" s="13" t="s">
        <v>46</v>
      </c>
      <c r="AJ8" s="30"/>
      <c r="AK8" s="13" t="s">
        <v>47</v>
      </c>
      <c r="AL8" s="30"/>
      <c r="AM8" s="13" t="s">
        <v>48</v>
      </c>
    </row>
    <row r="9" spans="5:39" ht="15.75" customHeight="1" x14ac:dyDescent="0.25">
      <c r="G9" s="151">
        <v>18511</v>
      </c>
      <c r="H9" s="132"/>
      <c r="I9" s="151">
        <v>27904.2</v>
      </c>
      <c r="J9" s="132"/>
      <c r="K9" s="151">
        <v>39028.199999999997</v>
      </c>
      <c r="L9" s="132"/>
      <c r="M9" s="151">
        <v>36248.800000000003</v>
      </c>
      <c r="N9" s="132"/>
      <c r="O9" s="151">
        <v>31205.4</v>
      </c>
      <c r="P9" s="43">
        <v>31205.4</v>
      </c>
      <c r="S9" s="108" t="s">
        <v>155</v>
      </c>
      <c r="T9" s="106"/>
      <c r="U9" s="106"/>
      <c r="V9" s="106"/>
      <c r="W9" s="106"/>
      <c r="Y9" s="139">
        <v>36641.800000000003</v>
      </c>
      <c r="Z9" s="134"/>
      <c r="AA9" s="139">
        <v>34380.400000000001</v>
      </c>
      <c r="AB9" s="134"/>
      <c r="AC9" s="139">
        <v>28000.799999999999</v>
      </c>
      <c r="AD9" s="134"/>
      <c r="AE9" s="139">
        <v>25951.3</v>
      </c>
      <c r="AF9" s="132"/>
      <c r="AG9" s="139">
        <v>35897.300000000003</v>
      </c>
      <c r="AI9" s="62"/>
      <c r="AK9" s="62"/>
      <c r="AM9" s="62"/>
    </row>
    <row r="10" spans="5:39" ht="15.75" customHeight="1" x14ac:dyDescent="0.25">
      <c r="G10" s="152">
        <v>5996.7</v>
      </c>
      <c r="H10" s="132"/>
      <c r="I10" s="152">
        <v>5400.8</v>
      </c>
      <c r="J10" s="132"/>
      <c r="K10" s="152">
        <v>5779.7</v>
      </c>
      <c r="L10" s="132"/>
      <c r="M10" s="152">
        <v>4192.5</v>
      </c>
      <c r="N10" s="132"/>
      <c r="O10" s="152">
        <v>4333.8999999999996</v>
      </c>
      <c r="P10" s="18">
        <v>4333.8999999999996</v>
      </c>
      <c r="S10" s="108" t="s">
        <v>202</v>
      </c>
      <c r="T10" s="106"/>
      <c r="U10" s="106"/>
      <c r="V10" s="106"/>
      <c r="W10" s="106"/>
      <c r="Y10" s="133">
        <v>4198.7</v>
      </c>
      <c r="Z10" s="134"/>
      <c r="AA10" s="133">
        <v>4573.3999999999996</v>
      </c>
      <c r="AB10" s="134"/>
      <c r="AC10" s="133">
        <v>4301.3999999999996</v>
      </c>
      <c r="AD10" s="134"/>
      <c r="AE10" s="133">
        <v>4261.6000000000004</v>
      </c>
      <c r="AF10" s="132"/>
      <c r="AG10" s="133">
        <v>4418</v>
      </c>
      <c r="AI10" s="16"/>
      <c r="AK10" s="16"/>
      <c r="AM10" s="16"/>
    </row>
    <row r="11" spans="5:39" ht="15.75" customHeight="1" x14ac:dyDescent="0.25">
      <c r="G11" s="152">
        <v>12.8</v>
      </c>
      <c r="H11" s="132"/>
      <c r="I11" s="152">
        <v>2.2999999999999998</v>
      </c>
      <c r="J11" s="132"/>
      <c r="K11" s="152">
        <v>0.1</v>
      </c>
      <c r="L11" s="132"/>
      <c r="M11" s="152">
        <v>5.5</v>
      </c>
      <c r="N11" s="132"/>
      <c r="O11" s="152">
        <v>6.1</v>
      </c>
      <c r="P11" s="18">
        <v>6.1</v>
      </c>
      <c r="S11" s="108" t="s">
        <v>157</v>
      </c>
      <c r="T11" s="106"/>
      <c r="U11" s="106"/>
      <c r="V11" s="106"/>
      <c r="W11" s="106"/>
      <c r="Y11" s="133">
        <v>19.7</v>
      </c>
      <c r="Z11" s="134"/>
      <c r="AA11" s="133">
        <v>2.9</v>
      </c>
      <c r="AB11" s="134"/>
      <c r="AC11" s="133">
        <v>1.2</v>
      </c>
      <c r="AD11" s="134"/>
      <c r="AE11" s="133">
        <v>1</v>
      </c>
      <c r="AF11" s="132"/>
      <c r="AG11" s="133">
        <v>0.5</v>
      </c>
      <c r="AI11" s="16"/>
      <c r="AK11" s="16"/>
      <c r="AM11" s="16"/>
    </row>
    <row r="12" spans="5:39" ht="15.75" customHeight="1" x14ac:dyDescent="0.25">
      <c r="G12" s="152">
        <v>835</v>
      </c>
      <c r="H12" s="132"/>
      <c r="I12" s="152">
        <v>1253.0999999999999</v>
      </c>
      <c r="J12" s="132"/>
      <c r="K12" s="152">
        <v>1067.4000000000001</v>
      </c>
      <c r="L12" s="132"/>
      <c r="M12" s="152">
        <v>1071.2</v>
      </c>
      <c r="N12" s="132"/>
      <c r="O12" s="152">
        <v>950.9</v>
      </c>
      <c r="P12" s="18">
        <v>950.9</v>
      </c>
      <c r="S12" s="108" t="s">
        <v>158</v>
      </c>
      <c r="T12" s="106"/>
      <c r="U12" s="106"/>
      <c r="V12" s="106"/>
      <c r="W12" s="106"/>
      <c r="Y12" s="133">
        <v>1046.0999999999999</v>
      </c>
      <c r="Z12" s="134"/>
      <c r="AA12" s="133">
        <v>1238.5999999999999</v>
      </c>
      <c r="AB12" s="98"/>
      <c r="AC12" s="133">
        <v>950.8</v>
      </c>
      <c r="AD12" s="98"/>
      <c r="AE12" s="133">
        <v>573.1</v>
      </c>
      <c r="AF12" s="132"/>
      <c r="AG12" s="133">
        <v>517.9</v>
      </c>
      <c r="AI12" s="16"/>
      <c r="AK12" s="16"/>
      <c r="AM12" s="16"/>
    </row>
    <row r="13" spans="5:39" ht="15.75" customHeight="1" x14ac:dyDescent="0.25">
      <c r="G13" s="132"/>
      <c r="H13" s="132"/>
      <c r="I13" s="132"/>
      <c r="J13" s="132"/>
      <c r="K13" s="132"/>
      <c r="L13" s="132"/>
      <c r="M13" s="132"/>
      <c r="N13" s="132"/>
      <c r="O13" s="132"/>
      <c r="S13" s="108" t="s">
        <v>159</v>
      </c>
      <c r="T13" s="106"/>
      <c r="U13" s="106"/>
      <c r="V13" s="106"/>
      <c r="W13" s="106"/>
      <c r="Y13" s="134"/>
      <c r="Z13" s="134"/>
      <c r="AA13" s="134"/>
      <c r="AB13" s="98"/>
      <c r="AC13" s="134"/>
      <c r="AD13" s="98"/>
      <c r="AE13" s="134"/>
      <c r="AF13" s="132"/>
      <c r="AG13" s="134"/>
      <c r="AM13" s="1"/>
    </row>
    <row r="14" spans="5:39" ht="15.75" customHeight="1" x14ac:dyDescent="0.25">
      <c r="G14" s="152">
        <v>38016.199999999997</v>
      </c>
      <c r="H14" s="132"/>
      <c r="I14" s="152">
        <v>40642.699999999997</v>
      </c>
      <c r="J14" s="132"/>
      <c r="K14" s="152">
        <v>38986.9</v>
      </c>
      <c r="L14" s="132"/>
      <c r="M14" s="152">
        <v>32060.2</v>
      </c>
      <c r="N14" s="132"/>
      <c r="O14" s="152">
        <v>24356.6</v>
      </c>
      <c r="P14" s="18">
        <v>24356.6</v>
      </c>
      <c r="S14" s="72"/>
      <c r="T14" s="108" t="s">
        <v>160</v>
      </c>
      <c r="U14" s="106"/>
      <c r="V14" s="106"/>
      <c r="W14" s="106"/>
      <c r="Y14" s="133">
        <v>25030.400000000001</v>
      </c>
      <c r="Z14" s="134"/>
      <c r="AA14" s="133">
        <v>24511.8</v>
      </c>
      <c r="AB14" s="98"/>
      <c r="AC14" s="133">
        <v>24430.7</v>
      </c>
      <c r="AD14" s="98"/>
      <c r="AE14" s="133">
        <v>23469.9</v>
      </c>
      <c r="AF14" s="132"/>
      <c r="AG14" s="133">
        <v>24049.599999999999</v>
      </c>
      <c r="AI14" s="16"/>
      <c r="AK14" s="16"/>
      <c r="AM14" s="16"/>
    </row>
    <row r="15" spans="5:39" ht="15.75" customHeight="1" x14ac:dyDescent="0.25">
      <c r="G15" s="152">
        <v>11650</v>
      </c>
      <c r="H15" s="132"/>
      <c r="I15" s="152">
        <v>14353.3</v>
      </c>
      <c r="J15" s="132"/>
      <c r="K15" s="152">
        <v>20617</v>
      </c>
      <c r="L15" s="132"/>
      <c r="M15" s="152">
        <v>22970</v>
      </c>
      <c r="N15" s="132"/>
      <c r="O15" s="152">
        <v>25511.9</v>
      </c>
      <c r="P15" s="18">
        <v>25511.9</v>
      </c>
      <c r="S15" s="72"/>
      <c r="T15" s="108" t="s">
        <v>161</v>
      </c>
      <c r="U15" s="106"/>
      <c r="V15" s="106"/>
      <c r="W15" s="106"/>
      <c r="Y15" s="133">
        <v>25382.2</v>
      </c>
      <c r="Z15" s="134"/>
      <c r="AA15" s="133">
        <v>25053.3</v>
      </c>
      <c r="AB15" s="98"/>
      <c r="AC15" s="133">
        <v>25919.200000000001</v>
      </c>
      <c r="AD15" s="98"/>
      <c r="AE15" s="133">
        <v>25685.200000000001</v>
      </c>
      <c r="AF15" s="132"/>
      <c r="AG15" s="133">
        <v>24498.9</v>
      </c>
      <c r="AI15" s="16"/>
      <c r="AK15" s="16"/>
      <c r="AM15" s="16"/>
    </row>
    <row r="16" spans="5:39" ht="15.75" customHeight="1" x14ac:dyDescent="0.25">
      <c r="G16" s="153">
        <v>1.2</v>
      </c>
      <c r="H16" s="132"/>
      <c r="I16" s="153">
        <v>1.1000000000000001</v>
      </c>
      <c r="J16" s="132"/>
      <c r="K16" s="153">
        <v>0.6</v>
      </c>
      <c r="L16" s="132"/>
      <c r="M16" s="153">
        <v>12.1</v>
      </c>
      <c r="N16" s="132"/>
      <c r="O16" s="153">
        <v>0.5</v>
      </c>
      <c r="P16" s="45">
        <v>0.5</v>
      </c>
      <c r="S16" s="72"/>
      <c r="T16" s="108" t="s">
        <v>162</v>
      </c>
      <c r="U16" s="106"/>
      <c r="V16" s="106"/>
      <c r="W16" s="106"/>
      <c r="Y16" s="140">
        <v>1.3</v>
      </c>
      <c r="Z16" s="134"/>
      <c r="AA16" s="140">
        <v>0.2</v>
      </c>
      <c r="AB16" s="98"/>
      <c r="AC16" s="140">
        <v>0.4</v>
      </c>
      <c r="AD16" s="98"/>
      <c r="AE16" s="140">
        <v>0.2</v>
      </c>
      <c r="AF16" s="132"/>
      <c r="AG16" s="140">
        <v>0</v>
      </c>
      <c r="AI16" s="63"/>
      <c r="AK16" s="63"/>
      <c r="AM16" s="63"/>
    </row>
    <row r="17" spans="7:39" ht="15.75" customHeight="1" x14ac:dyDescent="0.25">
      <c r="G17" s="154">
        <v>49667.4</v>
      </c>
      <c r="H17" s="132"/>
      <c r="I17" s="154">
        <v>54997.1</v>
      </c>
      <c r="J17" s="132"/>
      <c r="K17" s="154">
        <v>59604.5</v>
      </c>
      <c r="L17" s="132"/>
      <c r="M17" s="154">
        <v>55042.3</v>
      </c>
      <c r="N17" s="132"/>
      <c r="O17" s="154">
        <v>49869</v>
      </c>
      <c r="P17" s="47">
        <v>49869</v>
      </c>
      <c r="S17" s="72"/>
      <c r="T17" s="122" t="s">
        <v>163</v>
      </c>
      <c r="U17" s="106"/>
      <c r="V17" s="106"/>
      <c r="W17" s="106"/>
      <c r="Y17" s="141">
        <v>50413.9</v>
      </c>
      <c r="Z17" s="134"/>
      <c r="AA17" s="141">
        <v>49565.3</v>
      </c>
      <c r="AB17" s="98"/>
      <c r="AC17" s="141">
        <v>50350.3</v>
      </c>
      <c r="AD17" s="98"/>
      <c r="AE17" s="141">
        <v>49155.3</v>
      </c>
      <c r="AF17" s="132"/>
      <c r="AG17" s="141">
        <v>48548.5</v>
      </c>
      <c r="AI17" s="62"/>
      <c r="AK17" s="62"/>
      <c r="AM17" s="62"/>
    </row>
    <row r="18" spans="7:39" ht="15.75" customHeight="1" x14ac:dyDescent="0.25">
      <c r="G18" s="152">
        <v>31052.799999999999</v>
      </c>
      <c r="H18" s="132"/>
      <c r="I18" s="152">
        <v>33498.800000000003</v>
      </c>
      <c r="J18" s="132"/>
      <c r="K18" s="152">
        <v>37207.5</v>
      </c>
      <c r="L18" s="132"/>
      <c r="M18" s="152">
        <v>41030.6</v>
      </c>
      <c r="N18" s="132"/>
      <c r="O18" s="152">
        <v>42177</v>
      </c>
      <c r="P18" s="18">
        <v>42177</v>
      </c>
      <c r="S18" s="108" t="s">
        <v>203</v>
      </c>
      <c r="T18" s="106"/>
      <c r="U18" s="106"/>
      <c r="V18" s="106"/>
      <c r="W18" s="106"/>
      <c r="Y18" s="133">
        <v>41959.4</v>
      </c>
      <c r="Z18" s="134"/>
      <c r="AA18" s="133">
        <v>42365.4</v>
      </c>
      <c r="AB18" s="98"/>
      <c r="AC18" s="133">
        <v>42210.400000000001</v>
      </c>
      <c r="AD18" s="98"/>
      <c r="AE18" s="133">
        <v>42170</v>
      </c>
      <c r="AF18" s="132"/>
      <c r="AG18" s="133">
        <v>41586.9</v>
      </c>
      <c r="AI18" s="16"/>
      <c r="AK18" s="16"/>
      <c r="AM18" s="16"/>
    </row>
    <row r="19" spans="7:39" ht="15.75" customHeight="1" x14ac:dyDescent="0.25">
      <c r="G19" s="153">
        <v>1033.7</v>
      </c>
      <c r="H19" s="132"/>
      <c r="I19" s="153">
        <v>1076.5999999999999</v>
      </c>
      <c r="J19" s="132"/>
      <c r="K19" s="153">
        <v>1185.5999999999999</v>
      </c>
      <c r="L19" s="132"/>
      <c r="M19" s="153">
        <v>1248.0999999999999</v>
      </c>
      <c r="N19" s="132"/>
      <c r="O19" s="153">
        <v>2259</v>
      </c>
      <c r="P19" s="45">
        <v>2259</v>
      </c>
      <c r="S19" s="108" t="s">
        <v>204</v>
      </c>
      <c r="T19" s="106"/>
      <c r="U19" s="106"/>
      <c r="V19" s="106"/>
      <c r="W19" s="106"/>
      <c r="Y19" s="140">
        <v>1677.8</v>
      </c>
      <c r="Z19" s="134"/>
      <c r="AA19" s="140">
        <v>1990.4</v>
      </c>
      <c r="AB19" s="98"/>
      <c r="AC19" s="140">
        <v>2439.5</v>
      </c>
      <c r="AD19" s="98"/>
      <c r="AE19" s="140">
        <v>2912.8</v>
      </c>
      <c r="AF19" s="132"/>
      <c r="AG19" s="140">
        <v>2847.7</v>
      </c>
      <c r="AI19" s="63"/>
      <c r="AK19" s="63"/>
      <c r="AM19" s="63"/>
    </row>
    <row r="20" spans="7:39" ht="15.75" customHeight="1" x14ac:dyDescent="0.25">
      <c r="G20" s="154">
        <v>107109.4</v>
      </c>
      <c r="H20" s="132"/>
      <c r="I20" s="154">
        <v>124132.9</v>
      </c>
      <c r="J20" s="132"/>
      <c r="K20" s="154">
        <v>143873</v>
      </c>
      <c r="L20" s="132"/>
      <c r="M20" s="154">
        <v>138839</v>
      </c>
      <c r="N20" s="132"/>
      <c r="O20" s="154">
        <v>130801.3</v>
      </c>
      <c r="P20" s="47">
        <v>130801.3</v>
      </c>
      <c r="S20" s="72"/>
      <c r="T20" s="122" t="s">
        <v>166</v>
      </c>
      <c r="U20" s="106"/>
      <c r="V20" s="106"/>
      <c r="W20" s="106"/>
      <c r="Y20" s="141">
        <v>135957.4</v>
      </c>
      <c r="Z20" s="134"/>
      <c r="AA20" s="141">
        <v>134116.4</v>
      </c>
      <c r="AB20" s="98"/>
      <c r="AC20" s="141">
        <v>128254.39999999999</v>
      </c>
      <c r="AD20" s="98"/>
      <c r="AE20" s="141">
        <v>125025.1</v>
      </c>
      <c r="AF20" s="132"/>
      <c r="AG20" s="141">
        <v>133816.79999999999</v>
      </c>
      <c r="AI20" s="62"/>
      <c r="AK20" s="62"/>
      <c r="AM20" s="62"/>
    </row>
    <row r="21" spans="7:39" ht="15.75" customHeight="1" x14ac:dyDescent="0.25">
      <c r="G21" s="132"/>
      <c r="H21" s="132"/>
      <c r="I21" s="132"/>
      <c r="J21" s="132"/>
      <c r="K21" s="132"/>
      <c r="L21" s="132"/>
      <c r="M21" s="132"/>
      <c r="N21" s="132"/>
      <c r="O21" s="132"/>
      <c r="S21" s="15"/>
      <c r="T21" s="15"/>
      <c r="U21" s="15"/>
      <c r="V21" s="15"/>
      <c r="W21" s="15"/>
      <c r="Y21" s="98"/>
      <c r="Z21" s="134"/>
      <c r="AA21" s="98"/>
      <c r="AB21" s="98"/>
      <c r="AC21" s="98"/>
      <c r="AD21" s="98"/>
      <c r="AE21" s="98"/>
      <c r="AF21" s="132"/>
      <c r="AG21" s="132"/>
      <c r="AM21" s="16"/>
    </row>
    <row r="22" spans="7:39" ht="15.75" customHeight="1" x14ac:dyDescent="0.25">
      <c r="G22" s="152">
        <v>-111.4</v>
      </c>
      <c r="H22" s="132"/>
      <c r="I22" s="152">
        <v>-178</v>
      </c>
      <c r="J22" s="132"/>
      <c r="K22" s="152">
        <v>-173</v>
      </c>
      <c r="L22" s="132"/>
      <c r="M22" s="152">
        <v>-154.1</v>
      </c>
      <c r="N22" s="132"/>
      <c r="O22" s="152">
        <v>-172.8</v>
      </c>
      <c r="P22" s="18">
        <v>-172.8</v>
      </c>
      <c r="S22" s="108" t="s">
        <v>167</v>
      </c>
      <c r="T22" s="106"/>
      <c r="U22" s="106"/>
      <c r="V22" s="106"/>
      <c r="W22" s="106"/>
      <c r="Y22" s="133">
        <v>-161.5</v>
      </c>
      <c r="Z22" s="134"/>
      <c r="AA22" s="133">
        <v>-176.6</v>
      </c>
      <c r="AB22" s="98"/>
      <c r="AC22" s="133">
        <v>-170.4</v>
      </c>
      <c r="AD22" s="98"/>
      <c r="AE22" s="133">
        <v>-182.5</v>
      </c>
      <c r="AF22" s="132"/>
      <c r="AG22" s="133">
        <v>-191.8</v>
      </c>
      <c r="AI22" s="16"/>
      <c r="AK22" s="16"/>
      <c r="AM22" s="16"/>
    </row>
    <row r="23" spans="7:39" ht="15.75" customHeight="1" x14ac:dyDescent="0.25">
      <c r="G23" s="152">
        <v>2393.6</v>
      </c>
      <c r="H23" s="132"/>
      <c r="I23" s="152">
        <v>2603</v>
      </c>
      <c r="J23" s="132"/>
      <c r="K23" s="152">
        <v>2285.9</v>
      </c>
      <c r="L23" s="132"/>
      <c r="M23" s="152">
        <v>2069.5</v>
      </c>
      <c r="N23" s="132"/>
      <c r="O23" s="152">
        <v>1771.6</v>
      </c>
      <c r="P23" s="18">
        <v>1771.6</v>
      </c>
      <c r="S23" s="108" t="s">
        <v>205</v>
      </c>
      <c r="T23" s="106"/>
      <c r="U23" s="106"/>
      <c r="V23" s="106"/>
      <c r="W23" s="106"/>
      <c r="Y23" s="133">
        <v>1795.9</v>
      </c>
      <c r="Z23" s="134"/>
      <c r="AA23" s="133">
        <v>1842.5</v>
      </c>
      <c r="AB23" s="98"/>
      <c r="AC23" s="133">
        <v>1694.6</v>
      </c>
      <c r="AD23" s="98"/>
      <c r="AE23" s="133">
        <v>1754.6</v>
      </c>
      <c r="AF23" s="132"/>
      <c r="AG23" s="133">
        <v>1799.5</v>
      </c>
      <c r="AI23" s="16"/>
      <c r="AK23" s="16"/>
      <c r="AM23" s="16"/>
    </row>
    <row r="24" spans="7:39" ht="15.75" customHeight="1" x14ac:dyDescent="0.25">
      <c r="G24" s="152">
        <v>425.6</v>
      </c>
      <c r="H24" s="132"/>
      <c r="I24" s="152">
        <v>509.3</v>
      </c>
      <c r="J24" s="132"/>
      <c r="K24" s="152">
        <v>502.7</v>
      </c>
      <c r="L24" s="132"/>
      <c r="M24" s="152">
        <v>488.7</v>
      </c>
      <c r="N24" s="132"/>
      <c r="O24" s="152">
        <v>484.8</v>
      </c>
      <c r="P24" s="18">
        <v>484.8</v>
      </c>
      <c r="S24" s="108" t="s">
        <v>169</v>
      </c>
      <c r="T24" s="106"/>
      <c r="U24" s="106"/>
      <c r="V24" s="106"/>
      <c r="W24" s="106"/>
      <c r="Y24" s="133">
        <v>497.3</v>
      </c>
      <c r="Z24" s="134"/>
      <c r="AA24" s="133">
        <v>481.8</v>
      </c>
      <c r="AB24" s="98"/>
      <c r="AC24" s="133">
        <v>474.1</v>
      </c>
      <c r="AD24" s="98"/>
      <c r="AE24" s="133">
        <v>486.4</v>
      </c>
      <c r="AF24" s="132"/>
      <c r="AG24" s="133">
        <v>498.2</v>
      </c>
      <c r="AI24" s="16"/>
      <c r="AK24" s="16"/>
      <c r="AM24" s="16"/>
    </row>
    <row r="25" spans="7:39" ht="15.75" customHeight="1" x14ac:dyDescent="0.25">
      <c r="G25" s="152">
        <v>1070.4000000000001</v>
      </c>
      <c r="H25" s="132"/>
      <c r="I25" s="152">
        <v>1357.5</v>
      </c>
      <c r="J25" s="132"/>
      <c r="K25" s="152">
        <v>1530.1</v>
      </c>
      <c r="L25" s="132"/>
      <c r="M25" s="152">
        <v>1722.3</v>
      </c>
      <c r="N25" s="132"/>
      <c r="O25" s="152">
        <v>558.79999999999995</v>
      </c>
      <c r="P25" s="18">
        <v>558.79999999999995</v>
      </c>
      <c r="S25" s="108" t="s">
        <v>170</v>
      </c>
      <c r="T25" s="106"/>
      <c r="U25" s="106"/>
      <c r="V25" s="106"/>
      <c r="W25" s="106"/>
      <c r="Y25" s="133">
        <v>1098.5</v>
      </c>
      <c r="Z25" s="134"/>
      <c r="AA25" s="133">
        <v>592.70000000000005</v>
      </c>
      <c r="AB25" s="98"/>
      <c r="AC25" s="133">
        <v>350.3</v>
      </c>
      <c r="AD25" s="98"/>
      <c r="AE25" s="133">
        <v>205.9</v>
      </c>
      <c r="AF25" s="132"/>
      <c r="AG25" s="133">
        <v>238.6</v>
      </c>
      <c r="AI25" s="16"/>
      <c r="AK25" s="16"/>
      <c r="AM25" s="16"/>
    </row>
    <row r="26" spans="7:39" ht="15.75" customHeight="1" x14ac:dyDescent="0.25">
      <c r="G26" s="152">
        <v>682.5</v>
      </c>
      <c r="H26" s="132"/>
      <c r="I26" s="152">
        <v>695.4</v>
      </c>
      <c r="J26" s="132"/>
      <c r="K26" s="152">
        <v>707.3</v>
      </c>
      <c r="L26" s="132"/>
      <c r="M26" s="152">
        <v>692.2</v>
      </c>
      <c r="N26" s="132"/>
      <c r="O26" s="152">
        <v>696.2</v>
      </c>
      <c r="P26" s="18">
        <v>696.2</v>
      </c>
      <c r="S26" s="108" t="s">
        <v>171</v>
      </c>
      <c r="T26" s="106"/>
      <c r="U26" s="106"/>
      <c r="V26" s="106"/>
      <c r="W26" s="106"/>
      <c r="Y26" s="133">
        <v>692.3</v>
      </c>
      <c r="Z26" s="134"/>
      <c r="AA26" s="133">
        <v>697</v>
      </c>
      <c r="AB26" s="98"/>
      <c r="AC26" s="133">
        <v>698.9</v>
      </c>
      <c r="AD26" s="98"/>
      <c r="AE26" s="133">
        <v>696.4</v>
      </c>
      <c r="AF26" s="132"/>
      <c r="AG26" s="133">
        <v>699.4</v>
      </c>
      <c r="AI26" s="16"/>
      <c r="AK26" s="16"/>
      <c r="AM26" s="16"/>
    </row>
    <row r="27" spans="7:39" ht="15.75" customHeight="1" x14ac:dyDescent="0.25">
      <c r="G27" s="153">
        <v>5981.3</v>
      </c>
      <c r="H27" s="132"/>
      <c r="I27" s="153">
        <v>7691</v>
      </c>
      <c r="J27" s="132"/>
      <c r="K27" s="153">
        <v>7637.2</v>
      </c>
      <c r="L27" s="132"/>
      <c r="M27" s="153">
        <v>8894.2999999999993</v>
      </c>
      <c r="N27" s="132"/>
      <c r="O27" s="153">
        <v>8509.2999999999993</v>
      </c>
      <c r="P27" s="45">
        <v>8509.2999999999993</v>
      </c>
      <c r="S27" s="108" t="s">
        <v>172</v>
      </c>
      <c r="T27" s="106"/>
      <c r="U27" s="106"/>
      <c r="V27" s="106"/>
      <c r="W27" s="106"/>
      <c r="Y27" s="140">
        <v>8180</v>
      </c>
      <c r="Z27" s="134"/>
      <c r="AA27" s="140">
        <v>8345.7999999999993</v>
      </c>
      <c r="AB27" s="98"/>
      <c r="AC27" s="140">
        <v>8899.7000000000007</v>
      </c>
      <c r="AD27" s="98"/>
      <c r="AE27" s="140">
        <v>8602.7999999999993</v>
      </c>
      <c r="AF27" s="132"/>
      <c r="AG27" s="140">
        <v>8257.6</v>
      </c>
      <c r="AI27" s="63"/>
      <c r="AK27" s="63"/>
      <c r="AM27" s="63"/>
    </row>
    <row r="28" spans="7:39" ht="15.75" customHeight="1" x14ac:dyDescent="0.25">
      <c r="G28" s="155">
        <v>117551.4</v>
      </c>
      <c r="H28" s="132"/>
      <c r="I28" s="155">
        <v>136811.1</v>
      </c>
      <c r="J28" s="132"/>
      <c r="K28" s="155">
        <v>156363.20000000001</v>
      </c>
      <c r="L28" s="132"/>
      <c r="M28" s="155">
        <v>152551.9</v>
      </c>
      <c r="N28" s="132"/>
      <c r="O28" s="155">
        <v>142649.20000000001</v>
      </c>
      <c r="P28" s="55">
        <v>142649.20000000001</v>
      </c>
      <c r="S28" s="73"/>
      <c r="T28" s="120" t="s">
        <v>173</v>
      </c>
      <c r="U28" s="106"/>
      <c r="V28" s="106"/>
      <c r="W28" s="106"/>
      <c r="Y28" s="143">
        <v>148059.9</v>
      </c>
      <c r="Z28" s="150"/>
      <c r="AA28" s="143">
        <v>145899.6</v>
      </c>
      <c r="AB28" s="21"/>
      <c r="AC28" s="143">
        <v>140201.60000000001</v>
      </c>
      <c r="AD28" s="21"/>
      <c r="AE28" s="143">
        <v>136588.70000000001</v>
      </c>
      <c r="AF28" s="132"/>
      <c r="AG28" s="143">
        <v>145118.29999999999</v>
      </c>
      <c r="AI28" s="65"/>
      <c r="AK28" s="65"/>
      <c r="AM28" s="65"/>
    </row>
    <row r="29" spans="7:39" ht="15.75" customHeight="1" x14ac:dyDescent="0.25">
      <c r="G29" s="75"/>
      <c r="H29" s="132"/>
      <c r="I29" s="75"/>
      <c r="J29" s="132"/>
      <c r="K29" s="76"/>
      <c r="L29" s="132"/>
      <c r="M29" s="76"/>
      <c r="N29" s="132"/>
      <c r="O29" s="76"/>
      <c r="P29" s="77"/>
      <c r="Y29" s="145"/>
      <c r="Z29" s="134"/>
      <c r="AA29" s="145"/>
      <c r="AB29" s="134"/>
      <c r="AC29" s="145"/>
      <c r="AD29" s="134"/>
      <c r="AE29" s="145"/>
      <c r="AF29" s="132"/>
      <c r="AG29" s="145"/>
      <c r="AI29" s="59"/>
      <c r="AK29" s="59"/>
      <c r="AM29" s="59"/>
    </row>
    <row r="30" spans="7:39" ht="15.75" customHeight="1" x14ac:dyDescent="0.25">
      <c r="G30" s="132"/>
      <c r="H30" s="132"/>
      <c r="I30" s="132"/>
      <c r="J30" s="132"/>
      <c r="K30" s="132"/>
      <c r="L30" s="132"/>
      <c r="M30" s="132"/>
      <c r="N30" s="132"/>
      <c r="O30" s="132"/>
      <c r="R30" s="119" t="s">
        <v>174</v>
      </c>
      <c r="S30" s="106"/>
      <c r="T30" s="106"/>
      <c r="U30" s="106"/>
      <c r="V30" s="106"/>
      <c r="W30" s="106"/>
      <c r="Y30" s="134"/>
      <c r="Z30" s="134"/>
      <c r="AA30" s="134"/>
      <c r="AB30" s="134"/>
      <c r="AC30" s="134"/>
      <c r="AD30" s="134"/>
      <c r="AE30" s="134"/>
      <c r="AF30" s="132"/>
      <c r="AG30" s="132"/>
      <c r="AM30" s="1"/>
    </row>
    <row r="31" spans="7:39" ht="15.75" customHeight="1" x14ac:dyDescent="0.25">
      <c r="G31" s="156">
        <v>16577.8</v>
      </c>
      <c r="H31" s="132"/>
      <c r="I31" s="156">
        <v>23396.400000000001</v>
      </c>
      <c r="J31" s="132"/>
      <c r="K31" s="156">
        <v>28339</v>
      </c>
      <c r="L31" s="132"/>
      <c r="M31" s="156">
        <v>30205</v>
      </c>
      <c r="N31" s="132"/>
      <c r="O31" s="156">
        <v>24172.400000000001</v>
      </c>
      <c r="P31" s="14">
        <v>24172.400000000001</v>
      </c>
      <c r="S31" s="108" t="s">
        <v>175</v>
      </c>
      <c r="T31" s="106"/>
      <c r="U31" s="106"/>
      <c r="V31" s="106"/>
      <c r="W31" s="106"/>
      <c r="Y31" s="131">
        <v>27268.799999999999</v>
      </c>
      <c r="Z31" s="134"/>
      <c r="AA31" s="131">
        <v>22961.200000000001</v>
      </c>
      <c r="AB31" s="134"/>
      <c r="AC31" s="131">
        <v>22624.9</v>
      </c>
      <c r="AD31" s="134"/>
      <c r="AE31" s="131">
        <v>23888.7</v>
      </c>
      <c r="AF31" s="132"/>
      <c r="AG31" s="131">
        <v>27349</v>
      </c>
      <c r="AI31" s="16"/>
      <c r="AK31" s="16"/>
      <c r="AM31" s="16"/>
    </row>
    <row r="32" spans="7:39" ht="15.75" customHeight="1" x14ac:dyDescent="0.25">
      <c r="G32" s="152">
        <v>867.5</v>
      </c>
      <c r="H32" s="132"/>
      <c r="I32" s="152">
        <v>1266.4000000000001</v>
      </c>
      <c r="J32" s="132"/>
      <c r="K32" s="152">
        <v>887.2</v>
      </c>
      <c r="L32" s="132"/>
      <c r="M32" s="152">
        <v>1059.7</v>
      </c>
      <c r="N32" s="132"/>
      <c r="O32" s="152">
        <v>3341.2</v>
      </c>
      <c r="P32" s="18">
        <v>3341.2</v>
      </c>
      <c r="S32" s="108" t="s">
        <v>176</v>
      </c>
      <c r="T32" s="106"/>
      <c r="U32" s="106"/>
      <c r="V32" s="106"/>
      <c r="W32" s="106"/>
      <c r="Y32" s="133">
        <v>2360.1</v>
      </c>
      <c r="Z32" s="134"/>
      <c r="AA32" s="133">
        <v>3036.1</v>
      </c>
      <c r="AB32" s="134"/>
      <c r="AC32" s="133">
        <v>3665.2</v>
      </c>
      <c r="AD32" s="134"/>
      <c r="AE32" s="133">
        <v>4279</v>
      </c>
      <c r="AF32" s="132"/>
      <c r="AG32" s="133">
        <v>4554.3</v>
      </c>
      <c r="AI32" s="16"/>
      <c r="AK32" s="16"/>
      <c r="AM32" s="16"/>
    </row>
    <row r="33" spans="7:39" ht="15.75" customHeight="1" x14ac:dyDescent="0.25">
      <c r="G33" s="153">
        <v>54885.2</v>
      </c>
      <c r="H33" s="132"/>
      <c r="I33" s="153">
        <v>60486.3</v>
      </c>
      <c r="J33" s="132"/>
      <c r="K33" s="153">
        <v>69713.399999999994</v>
      </c>
      <c r="L33" s="132"/>
      <c r="M33" s="153">
        <v>65031.3</v>
      </c>
      <c r="N33" s="132"/>
      <c r="O33" s="153">
        <v>60008.6</v>
      </c>
      <c r="P33" s="45">
        <v>60008.6</v>
      </c>
      <c r="S33" s="108" t="s">
        <v>177</v>
      </c>
      <c r="T33" s="106"/>
      <c r="U33" s="106"/>
      <c r="V33" s="106"/>
      <c r="W33" s="106"/>
      <c r="Y33" s="140">
        <v>62411.1</v>
      </c>
      <c r="Z33" s="134"/>
      <c r="AA33" s="140">
        <v>62046.3</v>
      </c>
      <c r="AB33" s="134"/>
      <c r="AC33" s="140">
        <v>58680.5</v>
      </c>
      <c r="AD33" s="134"/>
      <c r="AE33" s="140">
        <v>56970.9</v>
      </c>
      <c r="AF33" s="132"/>
      <c r="AG33" s="140">
        <v>63752.800000000003</v>
      </c>
      <c r="AI33" s="63"/>
      <c r="AK33" s="63"/>
      <c r="AM33" s="63"/>
    </row>
    <row r="34" spans="7:39" ht="15.75" customHeight="1" x14ac:dyDescent="0.25">
      <c r="G34" s="154">
        <v>72330.5</v>
      </c>
      <c r="H34" s="132"/>
      <c r="I34" s="154">
        <v>85149.1</v>
      </c>
      <c r="J34" s="132"/>
      <c r="K34" s="154">
        <v>98939.6</v>
      </c>
      <c r="L34" s="132"/>
      <c r="M34" s="154">
        <v>96296</v>
      </c>
      <c r="N34" s="132"/>
      <c r="O34" s="154">
        <v>87522.2</v>
      </c>
      <c r="P34" s="47">
        <v>87522.2</v>
      </c>
      <c r="T34" s="122" t="s">
        <v>178</v>
      </c>
      <c r="U34" s="106"/>
      <c r="V34" s="106"/>
      <c r="W34" s="106"/>
      <c r="Y34" s="141">
        <v>92040</v>
      </c>
      <c r="Z34" s="134"/>
      <c r="AA34" s="141">
        <v>88043.6</v>
      </c>
      <c r="AB34" s="134"/>
      <c r="AC34" s="141">
        <v>84970.6</v>
      </c>
      <c r="AD34" s="134"/>
      <c r="AE34" s="141">
        <v>85138.6</v>
      </c>
      <c r="AF34" s="132"/>
      <c r="AG34" s="141">
        <v>95656.1</v>
      </c>
      <c r="AI34" s="62"/>
      <c r="AK34" s="62"/>
      <c r="AM34" s="62"/>
    </row>
    <row r="35" spans="7:39" ht="15.75" customHeight="1" x14ac:dyDescent="0.25">
      <c r="G35" s="152">
        <v>1267</v>
      </c>
      <c r="H35" s="132"/>
      <c r="I35" s="152">
        <v>980.9</v>
      </c>
      <c r="J35" s="132"/>
      <c r="K35" s="152">
        <v>190.6</v>
      </c>
      <c r="L35" s="132"/>
      <c r="M35" s="152">
        <v>1407.8</v>
      </c>
      <c r="N35" s="132"/>
      <c r="O35" s="152">
        <v>5144.3</v>
      </c>
      <c r="P35" s="18">
        <v>5144.3</v>
      </c>
      <c r="S35" s="108" t="s">
        <v>179</v>
      </c>
      <c r="T35" s="106"/>
      <c r="U35" s="106"/>
      <c r="V35" s="106"/>
      <c r="W35" s="106"/>
      <c r="Y35" s="133">
        <v>3653.9</v>
      </c>
      <c r="Z35" s="134"/>
      <c r="AA35" s="133">
        <v>7070</v>
      </c>
      <c r="AB35" s="134"/>
      <c r="AC35" s="133">
        <v>5935.9</v>
      </c>
      <c r="AD35" s="134"/>
      <c r="AE35" s="133">
        <v>3906</v>
      </c>
      <c r="AF35" s="132"/>
      <c r="AG35" s="133">
        <v>2650.1</v>
      </c>
      <c r="AI35" s="16"/>
      <c r="AK35" s="16"/>
      <c r="AM35" s="16"/>
    </row>
    <row r="36" spans="7:39" ht="15.75" customHeight="1" x14ac:dyDescent="0.25">
      <c r="G36" s="152">
        <v>339</v>
      </c>
      <c r="H36" s="132"/>
      <c r="I36" s="152">
        <v>218.3</v>
      </c>
      <c r="J36" s="132"/>
      <c r="K36" s="152">
        <v>232</v>
      </c>
      <c r="L36" s="132"/>
      <c r="M36" s="152">
        <v>433.6</v>
      </c>
      <c r="N36" s="132"/>
      <c r="O36" s="152">
        <v>401.5</v>
      </c>
      <c r="P36" s="18">
        <v>401.5</v>
      </c>
      <c r="S36" s="108" t="s">
        <v>180</v>
      </c>
      <c r="T36" s="106"/>
      <c r="U36" s="106"/>
      <c r="V36" s="106"/>
      <c r="W36" s="106"/>
      <c r="Y36" s="133">
        <v>347.1</v>
      </c>
      <c r="Z36" s="134"/>
      <c r="AA36" s="133">
        <v>467.8</v>
      </c>
      <c r="AB36" s="134"/>
      <c r="AC36" s="133">
        <v>426</v>
      </c>
      <c r="AD36" s="134"/>
      <c r="AE36" s="133">
        <v>364.5</v>
      </c>
      <c r="AF36" s="132"/>
      <c r="AG36" s="133">
        <v>490.1</v>
      </c>
      <c r="AI36" s="16"/>
      <c r="AK36" s="16"/>
      <c r="AM36" s="16"/>
    </row>
    <row r="37" spans="7:39" ht="15.75" customHeight="1" x14ac:dyDescent="0.25">
      <c r="G37" s="152">
        <v>7753</v>
      </c>
      <c r="H37" s="132"/>
      <c r="I37" s="152">
        <v>6401.1</v>
      </c>
      <c r="J37" s="132"/>
      <c r="K37" s="152">
        <v>5049.8</v>
      </c>
      <c r="L37" s="132"/>
      <c r="M37" s="152">
        <v>5463.5</v>
      </c>
      <c r="N37" s="132"/>
      <c r="O37" s="152">
        <v>10339.5</v>
      </c>
      <c r="P37" s="18">
        <v>10339.5</v>
      </c>
      <c r="S37" s="108" t="s">
        <v>206</v>
      </c>
      <c r="T37" s="106"/>
      <c r="U37" s="106"/>
      <c r="V37" s="106"/>
      <c r="W37" s="106"/>
      <c r="Y37" s="133">
        <v>11324</v>
      </c>
      <c r="Z37" s="134"/>
      <c r="AA37" s="133">
        <v>12132.6</v>
      </c>
      <c r="AB37" s="134"/>
      <c r="AC37" s="133">
        <v>10981.7</v>
      </c>
      <c r="AD37" s="134"/>
      <c r="AE37" s="133">
        <v>6960.8</v>
      </c>
      <c r="AF37" s="132"/>
      <c r="AG37" s="133">
        <v>6852.1</v>
      </c>
      <c r="AI37" s="16"/>
      <c r="AK37" s="16"/>
      <c r="AM37" s="16"/>
    </row>
    <row r="38" spans="7:39" ht="15.75" customHeight="1" x14ac:dyDescent="0.25">
      <c r="G38" s="152">
        <v>2389.1</v>
      </c>
      <c r="H38" s="132"/>
      <c r="I38" s="152">
        <v>3233.8</v>
      </c>
      <c r="J38" s="132"/>
      <c r="K38" s="152">
        <v>2856.4</v>
      </c>
      <c r="L38" s="132"/>
      <c r="M38" s="152">
        <v>2756</v>
      </c>
      <c r="N38" s="132"/>
      <c r="O38" s="152">
        <v>2734</v>
      </c>
      <c r="P38" s="18">
        <v>2734</v>
      </c>
      <c r="S38" s="108" t="s">
        <v>182</v>
      </c>
      <c r="T38" s="106"/>
      <c r="U38" s="106"/>
      <c r="V38" s="106"/>
      <c r="W38" s="106"/>
      <c r="Y38" s="133">
        <v>2748.1</v>
      </c>
      <c r="Z38" s="134"/>
      <c r="AA38" s="133">
        <v>2761.1</v>
      </c>
      <c r="AB38" s="134"/>
      <c r="AC38" s="133">
        <v>2713.2</v>
      </c>
      <c r="AD38" s="134"/>
      <c r="AE38" s="133">
        <v>2714.2</v>
      </c>
      <c r="AF38" s="132"/>
      <c r="AG38" s="133">
        <v>2748.7</v>
      </c>
      <c r="AI38" s="16"/>
      <c r="AK38" s="16"/>
      <c r="AM38" s="16"/>
    </row>
    <row r="39" spans="7:39" ht="15.75" customHeight="1" x14ac:dyDescent="0.25">
      <c r="G39" s="152">
        <v>1139</v>
      </c>
      <c r="H39" s="132"/>
      <c r="I39" s="152">
        <v>1189.2</v>
      </c>
      <c r="J39" s="132"/>
      <c r="K39" s="152">
        <v>1166.0999999999999</v>
      </c>
      <c r="L39" s="132"/>
      <c r="M39" s="152">
        <v>1258.9000000000001</v>
      </c>
      <c r="N39" s="132"/>
      <c r="O39" s="152">
        <v>2586</v>
      </c>
      <c r="P39" s="18">
        <v>2586</v>
      </c>
      <c r="S39" s="108" t="s">
        <v>183</v>
      </c>
      <c r="T39" s="106"/>
      <c r="U39" s="106"/>
      <c r="V39" s="106"/>
      <c r="W39" s="106"/>
      <c r="Y39" s="133">
        <v>2066.3000000000002</v>
      </c>
      <c r="Z39" s="134"/>
      <c r="AA39" s="133">
        <v>2069.6999999999998</v>
      </c>
      <c r="AB39" s="134"/>
      <c r="AC39" s="133">
        <v>2126.9</v>
      </c>
      <c r="AD39" s="134"/>
      <c r="AE39" s="133">
        <v>4064.1</v>
      </c>
      <c r="AF39" s="132"/>
      <c r="AG39" s="133">
        <v>4067</v>
      </c>
      <c r="AI39" s="16"/>
      <c r="AK39" s="16"/>
      <c r="AM39" s="16"/>
    </row>
    <row r="40" spans="7:39" ht="15.75" customHeight="1" x14ac:dyDescent="0.25">
      <c r="G40" s="153">
        <v>277.60000000000002</v>
      </c>
      <c r="H40" s="132"/>
      <c r="I40" s="153">
        <v>277.7</v>
      </c>
      <c r="J40" s="132"/>
      <c r="K40" s="153">
        <v>218.4</v>
      </c>
      <c r="L40" s="132"/>
      <c r="M40" s="153">
        <v>0</v>
      </c>
      <c r="N40" s="132"/>
      <c r="O40" s="153">
        <v>0</v>
      </c>
      <c r="P40" s="45">
        <v>0</v>
      </c>
      <c r="S40" s="108" t="s">
        <v>184</v>
      </c>
      <c r="T40" s="106"/>
      <c r="U40" s="106"/>
      <c r="V40" s="106"/>
      <c r="W40" s="106"/>
      <c r="Y40" s="140">
        <v>0</v>
      </c>
      <c r="Z40" s="134"/>
      <c r="AA40" s="140">
        <v>0</v>
      </c>
      <c r="AB40" s="134"/>
      <c r="AC40" s="140">
        <v>0</v>
      </c>
      <c r="AD40" s="134"/>
      <c r="AE40" s="140">
        <v>0</v>
      </c>
      <c r="AF40" s="132"/>
      <c r="AG40" s="140">
        <v>0</v>
      </c>
      <c r="AI40" s="63"/>
      <c r="AK40" s="63"/>
      <c r="AM40" s="63"/>
    </row>
    <row r="41" spans="7:39" ht="15.75" customHeight="1" x14ac:dyDescent="0.25">
      <c r="G41" s="154">
        <v>85495.1</v>
      </c>
      <c r="H41" s="132"/>
      <c r="I41" s="154">
        <v>97450.1</v>
      </c>
      <c r="J41" s="132"/>
      <c r="K41" s="154">
        <v>108652.9</v>
      </c>
      <c r="L41" s="132"/>
      <c r="M41" s="154">
        <v>107615.8</v>
      </c>
      <c r="N41" s="132"/>
      <c r="O41" s="154">
        <v>108727.5</v>
      </c>
      <c r="P41" s="47">
        <v>108727.5</v>
      </c>
      <c r="T41" s="122" t="s">
        <v>185</v>
      </c>
      <c r="U41" s="106"/>
      <c r="V41" s="106"/>
      <c r="W41" s="106"/>
      <c r="Y41" s="141">
        <v>112179.4</v>
      </c>
      <c r="Z41" s="134"/>
      <c r="AA41" s="141">
        <v>112544.8</v>
      </c>
      <c r="AB41" s="134"/>
      <c r="AC41" s="141">
        <v>107154.3</v>
      </c>
      <c r="AD41" s="134"/>
      <c r="AE41" s="141">
        <v>103148.2</v>
      </c>
      <c r="AF41" s="132"/>
      <c r="AG41" s="141">
        <v>112464.1</v>
      </c>
      <c r="AI41" s="62"/>
      <c r="AK41" s="62"/>
      <c r="AM41" s="62"/>
    </row>
    <row r="42" spans="7:39" ht="15.75" customHeight="1" x14ac:dyDescent="0.25">
      <c r="G42" s="152">
        <v>17455.5</v>
      </c>
      <c r="H42" s="132"/>
      <c r="I42" s="152">
        <v>23362</v>
      </c>
      <c r="J42" s="132"/>
      <c r="K42" s="152">
        <v>31143.5</v>
      </c>
      <c r="L42" s="132"/>
      <c r="M42" s="152">
        <v>29296.400000000001</v>
      </c>
      <c r="N42" s="132"/>
      <c r="O42" s="152">
        <v>17723.3</v>
      </c>
      <c r="P42" s="18">
        <v>17723.3</v>
      </c>
      <c r="S42" s="108" t="s">
        <v>186</v>
      </c>
      <c r="T42" s="106"/>
      <c r="U42" s="106"/>
      <c r="V42" s="106"/>
      <c r="W42" s="106"/>
      <c r="X42" s="106"/>
      <c r="Y42" s="133">
        <v>20145.599999999999</v>
      </c>
      <c r="Z42" s="134"/>
      <c r="AA42" s="133">
        <v>17555.099999999999</v>
      </c>
      <c r="AB42" s="134"/>
      <c r="AC42" s="133">
        <v>16792.5</v>
      </c>
      <c r="AD42" s="134"/>
      <c r="AE42" s="133">
        <v>16450.400000000001</v>
      </c>
      <c r="AF42" s="132"/>
      <c r="AG42" s="133">
        <v>16706.5</v>
      </c>
      <c r="AI42" s="16"/>
      <c r="AK42" s="16"/>
      <c r="AM42" s="16"/>
    </row>
    <row r="43" spans="7:39" ht="15.75" customHeight="1" x14ac:dyDescent="0.25">
      <c r="G43" s="153">
        <v>3952.4</v>
      </c>
      <c r="H43" s="132"/>
      <c r="I43" s="153">
        <v>4806.3999999999996</v>
      </c>
      <c r="J43" s="132"/>
      <c r="K43" s="153">
        <v>4869.8</v>
      </c>
      <c r="L43" s="132"/>
      <c r="M43" s="153">
        <v>4558.3</v>
      </c>
      <c r="N43" s="132"/>
      <c r="O43" s="153">
        <v>4701.6000000000004</v>
      </c>
      <c r="P43" s="45">
        <v>4701.6000000000004</v>
      </c>
      <c r="S43" s="108" t="s">
        <v>187</v>
      </c>
      <c r="T43" s="106"/>
      <c r="U43" s="106"/>
      <c r="V43" s="106"/>
      <c r="W43" s="106"/>
      <c r="Y43" s="140">
        <v>4453.3999999999996</v>
      </c>
      <c r="Z43" s="134"/>
      <c r="AA43" s="140">
        <v>4351</v>
      </c>
      <c r="AB43" s="134"/>
      <c r="AC43" s="140">
        <v>4718.2</v>
      </c>
      <c r="AD43" s="134"/>
      <c r="AE43" s="140">
        <v>5274.6</v>
      </c>
      <c r="AF43" s="132"/>
      <c r="AG43" s="140">
        <v>4164</v>
      </c>
      <c r="AI43" s="63"/>
      <c r="AK43" s="63"/>
      <c r="AM43" s="63"/>
    </row>
    <row r="44" spans="7:39" ht="15.75" customHeight="1" x14ac:dyDescent="0.25">
      <c r="G44" s="154">
        <v>106903</v>
      </c>
      <c r="H44" s="132"/>
      <c r="I44" s="154">
        <v>125618</v>
      </c>
      <c r="J44" s="132"/>
      <c r="K44" s="154">
        <v>144666.20000000001</v>
      </c>
      <c r="L44" s="132"/>
      <c r="M44" s="154">
        <v>141471</v>
      </c>
      <c r="N44" s="132"/>
      <c r="O44" s="154">
        <v>131152.4</v>
      </c>
      <c r="P44" s="47">
        <v>131152.4</v>
      </c>
      <c r="T44" s="122" t="s">
        <v>188</v>
      </c>
      <c r="U44" s="106"/>
      <c r="V44" s="106"/>
      <c r="W44" s="106"/>
      <c r="Y44" s="141">
        <v>136778.4</v>
      </c>
      <c r="Z44" s="134"/>
      <c r="AA44" s="141">
        <v>134450.9</v>
      </c>
      <c r="AB44" s="134"/>
      <c r="AC44" s="141">
        <v>128665</v>
      </c>
      <c r="AD44" s="134"/>
      <c r="AE44" s="141">
        <v>124873.2</v>
      </c>
      <c r="AF44" s="132"/>
      <c r="AG44" s="141">
        <v>133334.6</v>
      </c>
      <c r="AI44" s="62"/>
      <c r="AK44" s="62"/>
      <c r="AM44" s="62"/>
    </row>
    <row r="45" spans="7:39" ht="15.75" customHeight="1" x14ac:dyDescent="0.25">
      <c r="G45" s="152">
        <v>9705.2000000000007</v>
      </c>
      <c r="H45" s="132"/>
      <c r="I45" s="152">
        <v>10306.700000000001</v>
      </c>
      <c r="J45" s="132"/>
      <c r="K45" s="152">
        <v>10812.1</v>
      </c>
      <c r="L45" s="132"/>
      <c r="M45" s="152">
        <v>10196.5</v>
      </c>
      <c r="N45" s="132"/>
      <c r="O45" s="152">
        <v>10611.9</v>
      </c>
      <c r="P45" s="18">
        <v>10611.9</v>
      </c>
      <c r="S45" s="108" t="s">
        <v>189</v>
      </c>
      <c r="T45" s="106"/>
      <c r="U45" s="106"/>
      <c r="V45" s="106"/>
      <c r="W45" s="106"/>
      <c r="Y45" s="133">
        <v>10396.6</v>
      </c>
      <c r="Z45" s="134"/>
      <c r="AA45" s="133">
        <v>10563.8</v>
      </c>
      <c r="AB45" s="134"/>
      <c r="AC45" s="133">
        <v>10651.7</v>
      </c>
      <c r="AD45" s="134"/>
      <c r="AE45" s="133">
        <v>10830.6</v>
      </c>
      <c r="AF45" s="132"/>
      <c r="AG45" s="133">
        <v>10898.8</v>
      </c>
      <c r="AI45" s="16"/>
      <c r="AK45" s="16"/>
      <c r="AM45" s="16"/>
    </row>
    <row r="46" spans="7:39" ht="15.75" customHeight="1" x14ac:dyDescent="0.25">
      <c r="G46" s="153">
        <v>943.1</v>
      </c>
      <c r="H46" s="132"/>
      <c r="I46" s="153">
        <v>885.9</v>
      </c>
      <c r="J46" s="132"/>
      <c r="K46" s="153">
        <v>884.9</v>
      </c>
      <c r="L46" s="132"/>
      <c r="M46" s="153">
        <v>884.9</v>
      </c>
      <c r="N46" s="132"/>
      <c r="O46" s="153">
        <v>884.9</v>
      </c>
      <c r="P46" s="45">
        <v>884.9</v>
      </c>
      <c r="S46" s="108" t="s">
        <v>190</v>
      </c>
      <c r="T46" s="106"/>
      <c r="U46" s="106"/>
      <c r="V46" s="106"/>
      <c r="W46" s="106"/>
      <c r="Y46" s="140">
        <v>884.9</v>
      </c>
      <c r="Z46" s="134"/>
      <c r="AA46" s="140">
        <v>884.9</v>
      </c>
      <c r="AB46" s="134"/>
      <c r="AC46" s="140">
        <v>884.9</v>
      </c>
      <c r="AD46" s="134"/>
      <c r="AE46" s="140">
        <v>884.9</v>
      </c>
      <c r="AF46" s="132"/>
      <c r="AG46" s="140">
        <v>884.9</v>
      </c>
      <c r="AI46" s="63"/>
      <c r="AK46" s="63"/>
      <c r="AM46" s="63"/>
    </row>
    <row r="47" spans="7:39" ht="15.75" customHeight="1" x14ac:dyDescent="0.25">
      <c r="G47" s="157">
        <v>10648</v>
      </c>
      <c r="H47" s="132"/>
      <c r="I47" s="157">
        <v>11193</v>
      </c>
      <c r="J47" s="132"/>
      <c r="K47" s="157">
        <v>11697</v>
      </c>
      <c r="L47" s="132"/>
      <c r="M47" s="157">
        <v>11081.4</v>
      </c>
      <c r="N47" s="132"/>
      <c r="O47" s="157">
        <v>11496.8</v>
      </c>
      <c r="P47" s="52">
        <v>11496.8</v>
      </c>
      <c r="T47" s="122" t="s">
        <v>191</v>
      </c>
      <c r="U47" s="106"/>
      <c r="V47" s="106"/>
      <c r="W47" s="106"/>
      <c r="Y47" s="142">
        <v>11281.5</v>
      </c>
      <c r="Z47" s="134"/>
      <c r="AA47" s="142">
        <v>11448.7</v>
      </c>
      <c r="AB47" s="134"/>
      <c r="AC47" s="142">
        <v>11536.6</v>
      </c>
      <c r="AD47" s="134"/>
      <c r="AE47" s="142">
        <v>11715.5</v>
      </c>
      <c r="AF47" s="132"/>
      <c r="AG47" s="142">
        <v>11783.7</v>
      </c>
      <c r="AI47" s="64"/>
      <c r="AK47" s="64"/>
      <c r="AM47" s="64"/>
    </row>
    <row r="48" spans="7:39" ht="15.75" customHeight="1" x14ac:dyDescent="0.25">
      <c r="G48" s="155">
        <v>117551</v>
      </c>
      <c r="H48" s="132"/>
      <c r="I48" s="155">
        <v>136811</v>
      </c>
      <c r="J48" s="132"/>
      <c r="K48" s="155">
        <v>156363.20000000001</v>
      </c>
      <c r="L48" s="132"/>
      <c r="M48" s="155">
        <v>152551.9</v>
      </c>
      <c r="N48" s="132"/>
      <c r="O48" s="155">
        <v>142649.20000000001</v>
      </c>
      <c r="P48" s="55">
        <v>142649.20000000001</v>
      </c>
      <c r="T48" s="120" t="s">
        <v>192</v>
      </c>
      <c r="U48" s="106"/>
      <c r="V48" s="106"/>
      <c r="W48" s="106"/>
      <c r="Y48" s="143">
        <v>148059.9</v>
      </c>
      <c r="Z48" s="150"/>
      <c r="AA48" s="143">
        <v>145899.6</v>
      </c>
      <c r="AB48" s="150"/>
      <c r="AC48" s="143">
        <v>140201.60000000001</v>
      </c>
      <c r="AD48" s="150"/>
      <c r="AE48" s="143">
        <v>136588.70000000001</v>
      </c>
      <c r="AF48" s="132"/>
      <c r="AG48" s="143">
        <v>145118.29999999999</v>
      </c>
      <c r="AI48" s="65"/>
      <c r="AK48" s="65"/>
      <c r="AM48" s="65"/>
    </row>
    <row r="49" spans="6:39" ht="16.649999999999999" customHeight="1" x14ac:dyDescent="0.25">
      <c r="G49" s="59"/>
      <c r="I49" s="59"/>
      <c r="K49" s="59"/>
      <c r="M49" s="59"/>
      <c r="O49" s="59"/>
      <c r="P49" s="59"/>
      <c r="Y49" s="59"/>
      <c r="AA49" s="59"/>
      <c r="AC49" s="59"/>
      <c r="AE49" s="59"/>
      <c r="AG49" s="59"/>
      <c r="AI49" s="59"/>
      <c r="AK49" s="59"/>
      <c r="AM49" s="59"/>
    </row>
    <row r="50" spans="6:39" ht="16.649999999999999" customHeight="1" x14ac:dyDescent="0.25"/>
    <row r="51" spans="6:39" ht="14.1" customHeight="1" x14ac:dyDescent="0.25">
      <c r="F51" s="37" t="s">
        <v>79</v>
      </c>
      <c r="G51" s="125" t="s">
        <v>207</v>
      </c>
      <c r="H51" s="106"/>
      <c r="I51" s="106"/>
      <c r="J51" s="106"/>
      <c r="K51" s="106"/>
      <c r="L51" s="106"/>
      <c r="M51" s="106"/>
      <c r="N51" s="106"/>
      <c r="O51" s="106"/>
      <c r="P51" s="106"/>
      <c r="Q51" s="106"/>
      <c r="R51" s="106"/>
      <c r="S51" s="106"/>
      <c r="T51" s="106"/>
      <c r="U51" s="106"/>
      <c r="V51" s="106"/>
      <c r="W51" s="106"/>
      <c r="X51" s="106"/>
      <c r="Y51" s="106"/>
      <c r="Z51" s="106"/>
      <c r="AA51" s="106"/>
      <c r="AB51" s="106"/>
      <c r="AC51" s="106"/>
      <c r="AD51" s="106"/>
      <c r="AE51" s="106"/>
      <c r="AF51" s="106"/>
      <c r="AG51" s="106"/>
      <c r="AH51" s="106"/>
      <c r="AI51" s="106"/>
      <c r="AJ51" s="106"/>
      <c r="AK51" s="106"/>
      <c r="AL51" s="106"/>
      <c r="AM51" s="106"/>
    </row>
    <row r="52" spans="6:39" ht="14.1" customHeight="1" x14ac:dyDescent="0.25">
      <c r="F52" s="37" t="s">
        <v>81</v>
      </c>
      <c r="G52" s="125" t="s">
        <v>193</v>
      </c>
      <c r="H52" s="106"/>
      <c r="I52" s="106"/>
      <c r="J52" s="106"/>
      <c r="K52" s="106"/>
      <c r="L52" s="106"/>
      <c r="M52" s="106"/>
      <c r="N52" s="106"/>
      <c r="O52" s="106"/>
      <c r="P52" s="106"/>
      <c r="Q52" s="106"/>
      <c r="R52" s="106"/>
      <c r="S52" s="106"/>
      <c r="T52" s="106"/>
      <c r="U52" s="106"/>
      <c r="V52" s="106"/>
      <c r="W52" s="106"/>
      <c r="X52" s="106"/>
      <c r="Y52" s="106"/>
      <c r="Z52" s="106"/>
      <c r="AA52" s="106"/>
      <c r="AB52" s="106"/>
      <c r="AC52" s="106"/>
      <c r="AD52" s="106"/>
      <c r="AE52" s="106"/>
      <c r="AF52" s="106"/>
      <c r="AG52" s="106"/>
      <c r="AH52" s="106"/>
      <c r="AI52" s="106"/>
      <c r="AJ52" s="106"/>
      <c r="AK52" s="106"/>
      <c r="AL52" s="106"/>
      <c r="AM52" s="106"/>
    </row>
    <row r="53" spans="6:39" ht="14.1" customHeight="1" x14ac:dyDescent="0.25">
      <c r="F53" s="37" t="s">
        <v>83</v>
      </c>
      <c r="G53" s="125" t="s">
        <v>194</v>
      </c>
      <c r="H53" s="106"/>
      <c r="I53" s="106"/>
      <c r="J53" s="106"/>
      <c r="K53" s="106"/>
      <c r="L53" s="106"/>
      <c r="M53" s="106"/>
      <c r="N53" s="106"/>
      <c r="O53" s="106"/>
      <c r="P53" s="106"/>
      <c r="Q53" s="106"/>
      <c r="R53" s="106"/>
      <c r="S53" s="106"/>
      <c r="T53" s="106"/>
      <c r="U53" s="106"/>
      <c r="V53" s="106"/>
      <c r="W53" s="106"/>
      <c r="X53" s="106"/>
      <c r="Y53" s="106"/>
      <c r="Z53" s="106"/>
      <c r="AA53" s="106"/>
      <c r="AB53" s="106"/>
      <c r="AC53" s="106"/>
      <c r="AD53" s="106"/>
      <c r="AE53" s="106"/>
      <c r="AF53" s="106"/>
      <c r="AG53" s="106"/>
      <c r="AH53" s="106"/>
      <c r="AI53" s="106"/>
      <c r="AJ53" s="106"/>
      <c r="AK53" s="106"/>
      <c r="AL53" s="106"/>
      <c r="AM53" s="106"/>
    </row>
    <row r="54" spans="6:39" ht="14.1" customHeight="1" x14ac:dyDescent="0.25">
      <c r="F54" s="37" t="s">
        <v>196</v>
      </c>
      <c r="G54" s="125" t="s">
        <v>195</v>
      </c>
      <c r="H54" s="106"/>
      <c r="I54" s="106"/>
      <c r="J54" s="106"/>
      <c r="K54" s="106"/>
      <c r="L54" s="106"/>
      <c r="M54" s="106"/>
      <c r="N54" s="106"/>
      <c r="O54" s="106"/>
      <c r="P54" s="106"/>
      <c r="Q54" s="106"/>
      <c r="R54" s="106"/>
      <c r="S54" s="106"/>
      <c r="T54" s="106"/>
      <c r="U54" s="106"/>
      <c r="V54" s="106"/>
      <c r="W54" s="106"/>
      <c r="X54" s="106"/>
      <c r="Y54" s="106"/>
      <c r="Z54" s="106"/>
      <c r="AA54" s="106"/>
      <c r="AB54" s="106"/>
      <c r="AC54" s="106"/>
      <c r="AD54" s="106"/>
      <c r="AE54" s="106"/>
      <c r="AF54" s="106"/>
      <c r="AG54" s="106"/>
      <c r="AH54" s="106"/>
      <c r="AI54" s="106"/>
      <c r="AJ54" s="106"/>
      <c r="AK54" s="106"/>
      <c r="AL54" s="106"/>
      <c r="AM54" s="106"/>
    </row>
    <row r="55" spans="6:39" ht="16.649999999999999" customHeight="1" x14ac:dyDescent="0.25">
      <c r="F55" s="74" t="s">
        <v>198</v>
      </c>
      <c r="G55" s="125" t="s">
        <v>197</v>
      </c>
      <c r="H55" s="106"/>
      <c r="I55" s="106"/>
      <c r="J55" s="106"/>
      <c r="K55" s="106"/>
      <c r="L55" s="106"/>
      <c r="M55" s="106"/>
      <c r="N55" s="106"/>
      <c r="O55" s="106"/>
      <c r="P55" s="106"/>
      <c r="Q55" s="106"/>
      <c r="R55" s="106"/>
      <c r="S55" s="106"/>
      <c r="T55" s="106"/>
      <c r="U55" s="106"/>
      <c r="V55" s="106"/>
      <c r="W55" s="106"/>
      <c r="X55" s="106"/>
      <c r="Y55" s="106"/>
      <c r="Z55" s="106"/>
      <c r="AA55" s="106"/>
      <c r="AB55" s="106"/>
      <c r="AC55" s="106"/>
      <c r="AD55" s="106"/>
      <c r="AE55" s="106"/>
      <c r="AF55" s="106"/>
      <c r="AG55" s="106"/>
      <c r="AH55" s="106"/>
      <c r="AI55" s="106"/>
      <c r="AJ55" s="106"/>
      <c r="AK55" s="106"/>
      <c r="AL55" s="106"/>
      <c r="AM55" s="106"/>
    </row>
    <row r="56" spans="6:39" ht="16.649999999999999" customHeight="1" x14ac:dyDescent="0.25"/>
    <row r="57" spans="6:39" ht="14.1" customHeight="1" x14ac:dyDescent="0.25"/>
    <row r="58" spans="6:39" ht="14.1" customHeight="1" x14ac:dyDescent="0.25"/>
    <row r="59" spans="6:39" ht="16.649999999999999" customHeight="1" x14ac:dyDescent="0.25"/>
    <row r="60" spans="6:39" ht="16.649999999999999" customHeight="1" x14ac:dyDescent="0.25"/>
    <row r="61" spans="6:39" ht="16.649999999999999" customHeight="1" x14ac:dyDescent="0.25"/>
    <row r="62" spans="6:39" ht="16.649999999999999" customHeight="1" x14ac:dyDescent="0.25"/>
    <row r="63" spans="6:39" ht="16.649999999999999" customHeight="1" x14ac:dyDescent="0.25"/>
    <row r="64" spans="6:39" ht="16.649999999999999" customHeight="1" x14ac:dyDescent="0.25"/>
    <row r="65" ht="16.649999999999999" customHeight="1" x14ac:dyDescent="0.25"/>
    <row r="66" ht="16.649999999999999" customHeight="1" x14ac:dyDescent="0.25"/>
    <row r="67" ht="16.649999999999999" customHeight="1" x14ac:dyDescent="0.25"/>
    <row r="68" ht="16.649999999999999" customHeight="1" x14ac:dyDescent="0.25"/>
    <row r="69" ht="16.649999999999999" customHeight="1" x14ac:dyDescent="0.25"/>
    <row r="70" ht="16.649999999999999" customHeight="1" x14ac:dyDescent="0.25"/>
    <row r="71" ht="16.649999999999999" customHeight="1" x14ac:dyDescent="0.25"/>
    <row r="72" ht="16.649999999999999" customHeight="1" x14ac:dyDescent="0.25"/>
    <row r="73" ht="16.649999999999999" customHeight="1" x14ac:dyDescent="0.25"/>
    <row r="74" ht="16.649999999999999" customHeight="1" x14ac:dyDescent="0.25"/>
    <row r="75" ht="16.649999999999999" customHeight="1" x14ac:dyDescent="0.25"/>
    <row r="76" ht="16.649999999999999" customHeight="1" x14ac:dyDescent="0.25"/>
    <row r="77" ht="16.649999999999999" customHeight="1" x14ac:dyDescent="0.25"/>
    <row r="78" ht="16.649999999999999" customHeight="1" x14ac:dyDescent="0.25"/>
    <row r="79" ht="16.649999999999999" customHeight="1" x14ac:dyDescent="0.25"/>
    <row r="80" ht="16.649999999999999" customHeight="1" x14ac:dyDescent="0.25"/>
    <row r="81" ht="16.649999999999999" customHeight="1" x14ac:dyDescent="0.25"/>
    <row r="82" ht="16.649999999999999" customHeight="1" x14ac:dyDescent="0.25"/>
    <row r="83" ht="16.649999999999999" customHeight="1" x14ac:dyDescent="0.25"/>
    <row r="84" ht="16.649999999999999" customHeight="1" x14ac:dyDescent="0.25"/>
    <row r="85" ht="16.649999999999999" customHeight="1" x14ac:dyDescent="0.25"/>
    <row r="86" ht="16.649999999999999" customHeight="1" x14ac:dyDescent="0.25"/>
    <row r="87" ht="16.649999999999999" customHeight="1" x14ac:dyDescent="0.25"/>
    <row r="88" ht="16.649999999999999" customHeight="1" x14ac:dyDescent="0.25"/>
    <row r="89" ht="16.649999999999999" customHeight="1" x14ac:dyDescent="0.25"/>
    <row r="90" ht="16.649999999999999" customHeight="1" x14ac:dyDescent="0.25"/>
    <row r="91" ht="16.649999999999999" customHeight="1" x14ac:dyDescent="0.25"/>
    <row r="92" ht="16.649999999999999" customHeight="1" x14ac:dyDescent="0.25"/>
    <row r="93" ht="16.649999999999999" customHeight="1" x14ac:dyDescent="0.25"/>
    <row r="94" ht="16.649999999999999" customHeight="1" x14ac:dyDescent="0.25"/>
    <row r="95" ht="16.649999999999999" customHeight="1" x14ac:dyDescent="0.25"/>
    <row r="96" ht="16.649999999999999" customHeight="1" x14ac:dyDescent="0.25"/>
    <row r="97" ht="16.649999999999999" customHeight="1" x14ac:dyDescent="0.25"/>
    <row r="98" ht="16.649999999999999" customHeight="1" x14ac:dyDescent="0.25"/>
    <row r="99" ht="16.649999999999999" customHeight="1" x14ac:dyDescent="0.25"/>
    <row r="100" ht="16.649999999999999" customHeight="1" x14ac:dyDescent="0.25"/>
    <row r="101" ht="16.649999999999999" customHeight="1" x14ac:dyDescent="0.25"/>
    <row r="102" ht="16.649999999999999" customHeight="1" x14ac:dyDescent="0.25"/>
    <row r="103" ht="16.649999999999999" customHeight="1" x14ac:dyDescent="0.25"/>
    <row r="104" ht="16.649999999999999" customHeight="1" x14ac:dyDescent="0.25"/>
    <row r="105" ht="16.649999999999999" customHeight="1" x14ac:dyDescent="0.25"/>
  </sheetData>
  <mergeCells count="50">
    <mergeCell ref="S46:W46"/>
    <mergeCell ref="T47:W47"/>
    <mergeCell ref="T48:W48"/>
    <mergeCell ref="T41:W41"/>
    <mergeCell ref="S42:X42"/>
    <mergeCell ref="S43:W43"/>
    <mergeCell ref="T44:W44"/>
    <mergeCell ref="S45:W45"/>
    <mergeCell ref="S40:W40"/>
    <mergeCell ref="S39:W39"/>
    <mergeCell ref="S38:W38"/>
    <mergeCell ref="S37:W37"/>
    <mergeCell ref="S33:W33"/>
    <mergeCell ref="T34:W34"/>
    <mergeCell ref="S35:W35"/>
    <mergeCell ref="S36:W36"/>
    <mergeCell ref="G55:AM55"/>
    <mergeCell ref="G53:AM53"/>
    <mergeCell ref="G54:AM54"/>
    <mergeCell ref="G51:AM51"/>
    <mergeCell ref="G52:AM52"/>
    <mergeCell ref="E5:AM5"/>
    <mergeCell ref="R8:W8"/>
    <mergeCell ref="E2:AM2"/>
    <mergeCell ref="E4:AM4"/>
    <mergeCell ref="E3:AM3"/>
    <mergeCell ref="Y7:AE7"/>
    <mergeCell ref="AG7:AM7"/>
    <mergeCell ref="S13:W13"/>
    <mergeCell ref="T14:W14"/>
    <mergeCell ref="T15:W15"/>
    <mergeCell ref="T16:W16"/>
    <mergeCell ref="S9:W9"/>
    <mergeCell ref="S10:W10"/>
    <mergeCell ref="S11:W11"/>
    <mergeCell ref="S12:W12"/>
    <mergeCell ref="S23:W23"/>
    <mergeCell ref="S24:W24"/>
    <mergeCell ref="R30:W30"/>
    <mergeCell ref="S31:W31"/>
    <mergeCell ref="S32:W32"/>
    <mergeCell ref="T28:W28"/>
    <mergeCell ref="S27:W27"/>
    <mergeCell ref="S26:W26"/>
    <mergeCell ref="S25:W25"/>
    <mergeCell ref="T17:W17"/>
    <mergeCell ref="S18:W18"/>
    <mergeCell ref="S19:W19"/>
    <mergeCell ref="T20:W20"/>
    <mergeCell ref="S22:W22"/>
  </mergeCells>
  <printOptions horizontalCentered="1"/>
  <pageMargins left="0" right="0" top="0" bottom="0" header="0.3" footer="0"/>
  <pageSetup scale="56" orientation="landscape" r:id="rId1"/>
  <headerFooter>
    <oddFooter>&amp;L_x000D_&amp;1#&amp;"Calibri"&amp;10&amp;K008000 NTAC:3NS-20&amp;RPage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L101"/>
  <sheetViews>
    <sheetView showRuler="0" topLeftCell="B1" workbookViewId="0">
      <selection activeCell="AI33" sqref="AI33"/>
    </sheetView>
  </sheetViews>
  <sheetFormatPr defaultColWidth="13.33203125" defaultRowHeight="13.2" x14ac:dyDescent="0.25"/>
  <cols>
    <col min="1" max="1" width="0" hidden="1" customWidth="1"/>
    <col min="2" max="2" width="3.6640625" customWidth="1"/>
    <col min="3" max="3" width="15" customWidth="1"/>
    <col min="4" max="4" width="0" hidden="1" customWidth="1"/>
    <col min="5" max="5" width="15" customWidth="1"/>
    <col min="6" max="6" width="0" hidden="1" customWidth="1"/>
    <col min="7" max="7" width="15" customWidth="1"/>
    <col min="8" max="8" width="0" hidden="1" customWidth="1"/>
    <col min="9" max="9" width="15" customWidth="1"/>
    <col min="10" max="10" width="0" hidden="1" customWidth="1"/>
    <col min="11" max="11" width="15" customWidth="1"/>
    <col min="12" max="12" width="15" hidden="1" customWidth="1"/>
    <col min="13" max="14" width="0" hidden="1" customWidth="1"/>
    <col min="15" max="15" width="4.88671875" customWidth="1"/>
    <col min="16" max="16" width="3.109375" customWidth="1"/>
    <col min="17" max="18" width="3.6640625" customWidth="1"/>
    <col min="19" max="19" width="39.6640625" customWidth="1"/>
    <col min="20" max="20" width="0" hidden="1" customWidth="1"/>
    <col min="21" max="21" width="15" customWidth="1"/>
    <col min="22" max="22" width="0" hidden="1" customWidth="1"/>
    <col min="23" max="23" width="15" customWidth="1"/>
    <col min="24" max="24" width="0" hidden="1" customWidth="1"/>
    <col min="25" max="25" width="15" customWidth="1"/>
    <col min="26" max="26" width="0" hidden="1" customWidth="1"/>
    <col min="27" max="27" width="15" customWidth="1"/>
    <col min="28" max="28" width="0" hidden="1" customWidth="1"/>
    <col min="29" max="29" width="15" customWidth="1"/>
    <col min="30" max="30" width="0" hidden="1" customWidth="1"/>
    <col min="32" max="32" width="0" hidden="1" customWidth="1"/>
    <col min="34" max="34" width="0" hidden="1" customWidth="1"/>
    <col min="36" max="38" width="0" hidden="1" customWidth="1"/>
  </cols>
  <sheetData>
    <row r="1" spans="1:38" ht="16.649999999999999" customHeight="1" x14ac:dyDescent="0.25"/>
    <row r="2" spans="1:38" ht="23.25" customHeight="1" x14ac:dyDescent="0.4">
      <c r="A2" s="115" t="s">
        <v>41</v>
      </c>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6"/>
    </row>
    <row r="3" spans="1:38" ht="19.2" customHeight="1" x14ac:dyDescent="0.3">
      <c r="A3" s="114" t="s">
        <v>208</v>
      </c>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row>
    <row r="4" spans="1:38" ht="16.649999999999999" customHeight="1" x14ac:dyDescent="0.25">
      <c r="A4" s="121" t="s">
        <v>209</v>
      </c>
      <c r="B4" s="106"/>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row>
    <row r="5" spans="1:38" ht="16.649999999999999" customHeight="1" x14ac:dyDescent="0.25"/>
    <row r="6" spans="1:38" ht="15.75" customHeight="1" x14ac:dyDescent="0.25">
      <c r="L6" s="11" t="s">
        <v>131</v>
      </c>
      <c r="U6" s="112">
        <v>2023</v>
      </c>
      <c r="V6" s="106"/>
      <c r="W6" s="106"/>
      <c r="X6" s="106"/>
      <c r="Y6" s="106"/>
      <c r="Z6" s="106"/>
      <c r="AA6" s="106"/>
      <c r="AC6" s="112">
        <v>2024</v>
      </c>
      <c r="AD6" s="106"/>
      <c r="AE6" s="106"/>
      <c r="AF6" s="106"/>
      <c r="AG6" s="106"/>
      <c r="AH6" s="106"/>
      <c r="AI6" s="106"/>
    </row>
    <row r="7" spans="1:38" ht="15.75" customHeight="1" x14ac:dyDescent="0.25">
      <c r="C7" s="12">
        <v>2019</v>
      </c>
      <c r="E7" s="12">
        <v>2020</v>
      </c>
      <c r="G7" s="12">
        <v>2021</v>
      </c>
      <c r="I7" s="12">
        <v>2022</v>
      </c>
      <c r="K7" s="12">
        <v>2023</v>
      </c>
      <c r="L7" s="12">
        <v>2023</v>
      </c>
      <c r="N7" s="119" t="s">
        <v>154</v>
      </c>
      <c r="O7" s="106"/>
      <c r="P7" s="106"/>
      <c r="Q7" s="106"/>
      <c r="R7" s="106"/>
      <c r="S7" s="106"/>
      <c r="U7" s="13" t="s">
        <v>45</v>
      </c>
      <c r="V7" s="30"/>
      <c r="W7" s="13" t="s">
        <v>46</v>
      </c>
      <c r="X7" s="30"/>
      <c r="Y7" s="13" t="s">
        <v>47</v>
      </c>
      <c r="Z7" s="30"/>
      <c r="AA7" s="13" t="s">
        <v>48</v>
      </c>
      <c r="AC7" s="13" t="s">
        <v>45</v>
      </c>
      <c r="AD7" s="30"/>
      <c r="AE7" s="13" t="s">
        <v>46</v>
      </c>
      <c r="AF7" s="30"/>
      <c r="AG7" s="13" t="s">
        <v>47</v>
      </c>
      <c r="AH7" s="30"/>
      <c r="AI7" s="13" t="s">
        <v>48</v>
      </c>
    </row>
    <row r="8" spans="1:38" ht="15.75" customHeight="1" x14ac:dyDescent="0.25">
      <c r="C8" s="78">
        <v>0.157</v>
      </c>
      <c r="E8" s="78">
        <v>0.20399999999999999</v>
      </c>
      <c r="G8" s="79">
        <v>0.25</v>
      </c>
      <c r="I8" s="79">
        <v>0.23800000000000002</v>
      </c>
      <c r="K8" s="79">
        <v>0.219</v>
      </c>
      <c r="L8" s="79">
        <v>0.219</v>
      </c>
      <c r="O8" s="108" t="s">
        <v>155</v>
      </c>
      <c r="P8" s="106"/>
      <c r="Q8" s="106"/>
      <c r="R8" s="106"/>
      <c r="S8" s="106"/>
      <c r="U8" s="78">
        <v>0.247</v>
      </c>
      <c r="V8" s="1"/>
      <c r="W8" s="78">
        <v>0.23600000000000002</v>
      </c>
      <c r="X8" s="1"/>
      <c r="Y8" s="78">
        <v>0.2</v>
      </c>
      <c r="Z8" s="1"/>
      <c r="AA8" s="78">
        <v>0.19</v>
      </c>
      <c r="AC8" s="78">
        <v>0.247</v>
      </c>
      <c r="AE8" s="62"/>
      <c r="AG8" s="62"/>
      <c r="AH8" s="1"/>
      <c r="AI8" s="62"/>
    </row>
    <row r="9" spans="1:38" ht="15.75" customHeight="1" x14ac:dyDescent="0.25">
      <c r="C9" s="31">
        <v>5.0999999999999997E-2</v>
      </c>
      <c r="E9" s="31">
        <v>3.9E-2</v>
      </c>
      <c r="G9" s="80">
        <v>3.7000000000000005E-2</v>
      </c>
      <c r="I9" s="80">
        <v>2.7000000000000003E-2</v>
      </c>
      <c r="K9" s="80">
        <v>0.03</v>
      </c>
      <c r="L9" s="80">
        <v>0.03</v>
      </c>
      <c r="O9" s="108" t="s">
        <v>202</v>
      </c>
      <c r="P9" s="106"/>
      <c r="Q9" s="106"/>
      <c r="R9" s="106"/>
      <c r="S9" s="106"/>
      <c r="U9" s="31">
        <v>2.7999999999999997E-2</v>
      </c>
      <c r="V9" s="1"/>
      <c r="W9" s="31">
        <v>3.1000000000000003E-2</v>
      </c>
      <c r="X9" s="1"/>
      <c r="Y9" s="31">
        <v>3.1000000000000003E-2</v>
      </c>
      <c r="Z9" s="1"/>
      <c r="AA9" s="31">
        <v>3.1000000000000003E-2</v>
      </c>
      <c r="AC9" s="31">
        <v>0.03</v>
      </c>
      <c r="AE9" s="16"/>
      <c r="AG9" s="16"/>
      <c r="AH9" s="1"/>
      <c r="AI9" s="16"/>
    </row>
    <row r="10" spans="1:38" ht="15.75" customHeight="1" x14ac:dyDescent="0.25">
      <c r="C10" s="31">
        <v>0</v>
      </c>
      <c r="E10" s="31">
        <v>0</v>
      </c>
      <c r="G10" s="80">
        <v>0</v>
      </c>
      <c r="I10" s="80">
        <v>0</v>
      </c>
      <c r="K10" s="80">
        <v>0</v>
      </c>
      <c r="L10" s="80">
        <v>0</v>
      </c>
      <c r="O10" s="108" t="s">
        <v>157</v>
      </c>
      <c r="P10" s="106"/>
      <c r="Q10" s="106"/>
      <c r="R10" s="106"/>
      <c r="S10" s="106"/>
      <c r="U10" s="31">
        <v>0</v>
      </c>
      <c r="V10" s="1"/>
      <c r="W10" s="31">
        <v>0</v>
      </c>
      <c r="X10" s="1"/>
      <c r="Y10" s="31">
        <v>0</v>
      </c>
      <c r="Z10" s="1"/>
      <c r="AA10" s="31">
        <v>0</v>
      </c>
      <c r="AC10" s="31">
        <v>0</v>
      </c>
      <c r="AE10" s="16"/>
      <c r="AG10" s="16"/>
      <c r="AH10" s="1"/>
      <c r="AI10" s="16"/>
    </row>
    <row r="11" spans="1:38" ht="15.75" customHeight="1" x14ac:dyDescent="0.25">
      <c r="C11" s="31">
        <v>6.9999999999999993E-3</v>
      </c>
      <c r="E11" s="31">
        <v>9.0000000000000011E-3</v>
      </c>
      <c r="G11" s="80">
        <v>6.9999999999999993E-3</v>
      </c>
      <c r="I11" s="80">
        <v>6.9999999999999993E-3</v>
      </c>
      <c r="K11" s="80">
        <v>6.9999999999999993E-3</v>
      </c>
      <c r="L11" s="80">
        <v>6.9999999999999993E-3</v>
      </c>
      <c r="O11" s="108" t="s">
        <v>158</v>
      </c>
      <c r="P11" s="106"/>
      <c r="Q11" s="106"/>
      <c r="R11" s="106"/>
      <c r="S11" s="106"/>
      <c r="U11" s="31">
        <v>6.9999999999999993E-3</v>
      </c>
      <c r="V11" s="1"/>
      <c r="W11" s="31">
        <v>8.0000000000000002E-3</v>
      </c>
      <c r="X11" s="1"/>
      <c r="Y11" s="31">
        <v>6.9999999999999993E-3</v>
      </c>
      <c r="Z11" s="1"/>
      <c r="AA11" s="31">
        <v>4.0000000000000001E-3</v>
      </c>
      <c r="AC11" s="31">
        <v>4.0000000000000001E-3</v>
      </c>
      <c r="AE11" s="16"/>
      <c r="AG11" s="16"/>
      <c r="AH11" s="1"/>
      <c r="AI11" s="16"/>
    </row>
    <row r="12" spans="1:38" ht="15.75" customHeight="1" x14ac:dyDescent="0.25">
      <c r="O12" s="108" t="s">
        <v>159</v>
      </c>
      <c r="P12" s="106"/>
      <c r="Q12" s="106"/>
      <c r="R12" s="106"/>
      <c r="S12" s="106"/>
      <c r="U12" s="1"/>
      <c r="V12" s="1"/>
      <c r="W12" s="1"/>
      <c r="X12" s="1"/>
      <c r="Y12" s="1"/>
      <c r="Z12" s="1"/>
      <c r="AA12" s="1"/>
      <c r="AC12" s="1"/>
      <c r="AG12" s="1"/>
      <c r="AH12" s="1"/>
      <c r="AI12" s="1"/>
    </row>
    <row r="13" spans="1:38" ht="15.75" customHeight="1" x14ac:dyDescent="0.25">
      <c r="C13" s="31">
        <v>0.32299999999999995</v>
      </c>
      <c r="E13" s="31">
        <v>0.29699999999999999</v>
      </c>
      <c r="G13" s="80">
        <v>0.249</v>
      </c>
      <c r="I13" s="80">
        <v>0.21</v>
      </c>
      <c r="K13" s="80">
        <v>0.17100000000000001</v>
      </c>
      <c r="L13" s="80">
        <v>0.17100000000000001</v>
      </c>
      <c r="P13" s="108" t="s">
        <v>160</v>
      </c>
      <c r="Q13" s="106"/>
      <c r="R13" s="106"/>
      <c r="S13" s="106"/>
      <c r="U13" s="31">
        <v>0.16899999999999998</v>
      </c>
      <c r="V13" s="1"/>
      <c r="W13" s="31">
        <v>0.16800000000000001</v>
      </c>
      <c r="X13" s="1"/>
      <c r="Y13" s="31">
        <v>0.17399999999999999</v>
      </c>
      <c r="Z13" s="1"/>
      <c r="AA13" s="31">
        <v>0.17199999999999999</v>
      </c>
      <c r="AC13" s="31">
        <v>0.16600000000000001</v>
      </c>
      <c r="AE13" s="16"/>
      <c r="AG13" s="16"/>
      <c r="AH13" s="1"/>
      <c r="AI13" s="16"/>
    </row>
    <row r="14" spans="1:38" ht="15.75" customHeight="1" x14ac:dyDescent="0.25">
      <c r="C14" s="31">
        <v>9.9000000000000005E-2</v>
      </c>
      <c r="E14" s="31">
        <v>0.105</v>
      </c>
      <c r="G14" s="80">
        <v>0.13200000000000001</v>
      </c>
      <c r="I14" s="80">
        <v>0.151</v>
      </c>
      <c r="K14" s="80">
        <v>0.17899999999999999</v>
      </c>
      <c r="L14" s="80">
        <v>0.17899999999999999</v>
      </c>
      <c r="P14" s="108" t="s">
        <v>161</v>
      </c>
      <c r="Q14" s="106"/>
      <c r="R14" s="106"/>
      <c r="S14" s="106"/>
      <c r="U14" s="31">
        <v>0.17100000000000001</v>
      </c>
      <c r="V14" s="1"/>
      <c r="W14" s="31">
        <v>0.17199999999999999</v>
      </c>
      <c r="X14" s="1"/>
      <c r="Y14" s="31">
        <v>0.185</v>
      </c>
      <c r="Z14" s="1"/>
      <c r="AA14" s="31">
        <v>0.188</v>
      </c>
      <c r="AC14" s="31">
        <v>0.16899999999999998</v>
      </c>
      <c r="AE14" s="16"/>
      <c r="AG14" s="16"/>
      <c r="AH14" s="1"/>
      <c r="AI14" s="16"/>
    </row>
    <row r="15" spans="1:38" ht="15.75" customHeight="1" x14ac:dyDescent="0.25">
      <c r="C15" s="81">
        <v>0</v>
      </c>
      <c r="E15" s="81">
        <v>0</v>
      </c>
      <c r="G15" s="82">
        <v>0</v>
      </c>
      <c r="I15" s="82">
        <v>0</v>
      </c>
      <c r="K15" s="82">
        <v>0</v>
      </c>
      <c r="L15" s="82">
        <v>0</v>
      </c>
      <c r="P15" s="108" t="s">
        <v>162</v>
      </c>
      <c r="Q15" s="106"/>
      <c r="R15" s="106"/>
      <c r="S15" s="106"/>
      <c r="U15" s="81">
        <v>0</v>
      </c>
      <c r="V15" s="1"/>
      <c r="W15" s="81">
        <v>0</v>
      </c>
      <c r="X15" s="1"/>
      <c r="Y15" s="81">
        <v>0</v>
      </c>
      <c r="Z15" s="1"/>
      <c r="AA15" s="81">
        <v>0</v>
      </c>
      <c r="AC15" s="81">
        <v>0</v>
      </c>
      <c r="AE15" s="63"/>
      <c r="AG15" s="63"/>
      <c r="AH15" s="1"/>
      <c r="AI15" s="63"/>
    </row>
    <row r="16" spans="1:38" ht="15.75" customHeight="1" x14ac:dyDescent="0.25">
      <c r="C16" s="78">
        <v>0.42299999999999999</v>
      </c>
      <c r="E16" s="78">
        <v>0.40200000000000002</v>
      </c>
      <c r="G16" s="79">
        <v>0.38100000000000001</v>
      </c>
      <c r="I16" s="79">
        <v>0.36100000000000004</v>
      </c>
      <c r="K16" s="79">
        <v>0.35000000000000003</v>
      </c>
      <c r="L16" s="79">
        <v>0.35000000000000003</v>
      </c>
      <c r="P16" s="122" t="s">
        <v>163</v>
      </c>
      <c r="Q16" s="106"/>
      <c r="R16" s="106"/>
      <c r="S16" s="106"/>
      <c r="U16" s="78">
        <v>0.34</v>
      </c>
      <c r="V16" s="1"/>
      <c r="W16" s="78">
        <v>0.34</v>
      </c>
      <c r="X16" s="1"/>
      <c r="Y16" s="78">
        <v>0.35899999999999999</v>
      </c>
      <c r="Z16" s="1"/>
      <c r="AA16" s="78">
        <v>0.36</v>
      </c>
      <c r="AC16" s="78">
        <v>0.33500000000000002</v>
      </c>
      <c r="AE16" s="62"/>
      <c r="AG16" s="62"/>
      <c r="AH16" s="1"/>
      <c r="AI16" s="62"/>
    </row>
    <row r="17" spans="3:35" ht="15.75" customHeight="1" x14ac:dyDescent="0.25">
      <c r="C17" s="31">
        <v>0.26400000000000001</v>
      </c>
      <c r="E17" s="31">
        <v>0.245</v>
      </c>
      <c r="G17" s="80">
        <v>0.23800000000000002</v>
      </c>
      <c r="I17" s="80">
        <v>0.26900000000000002</v>
      </c>
      <c r="K17" s="80">
        <v>0.29600000000000004</v>
      </c>
      <c r="L17" s="80">
        <v>0.29600000000000004</v>
      </c>
      <c r="O17" s="108" t="s">
        <v>203</v>
      </c>
      <c r="P17" s="106"/>
      <c r="Q17" s="106"/>
      <c r="R17" s="106"/>
      <c r="S17" s="106"/>
      <c r="U17" s="31">
        <v>0.28300000000000003</v>
      </c>
      <c r="V17" s="1"/>
      <c r="W17" s="31">
        <v>0.28999999999999998</v>
      </c>
      <c r="X17" s="1"/>
      <c r="Y17" s="31">
        <v>0.30100000000000005</v>
      </c>
      <c r="Z17" s="1"/>
      <c r="AA17" s="31">
        <v>0.309</v>
      </c>
      <c r="AC17" s="31">
        <v>0.28699999999999998</v>
      </c>
      <c r="AE17" s="16"/>
      <c r="AG17" s="16"/>
      <c r="AH17" s="1"/>
      <c r="AI17" s="16"/>
    </row>
    <row r="18" spans="3:35" ht="15.75" customHeight="1" x14ac:dyDescent="0.25">
      <c r="C18" s="81">
        <v>9.0000000000000011E-3</v>
      </c>
      <c r="E18" s="81">
        <v>8.0000000000000002E-3</v>
      </c>
      <c r="G18" s="81">
        <v>8.0000000000000002E-3</v>
      </c>
      <c r="I18" s="81">
        <v>8.0000000000000002E-3</v>
      </c>
      <c r="K18" s="81">
        <v>1.6E-2</v>
      </c>
      <c r="L18" s="81">
        <v>1.6E-2</v>
      </c>
      <c r="O18" s="108" t="s">
        <v>204</v>
      </c>
      <c r="P18" s="106"/>
      <c r="Q18" s="106"/>
      <c r="R18" s="106"/>
      <c r="S18" s="106"/>
      <c r="U18" s="81">
        <v>1.1000000000000001E-2</v>
      </c>
      <c r="V18" s="1"/>
      <c r="W18" s="81">
        <v>1.3999999999999999E-2</v>
      </c>
      <c r="X18" s="1"/>
      <c r="Y18" s="81">
        <v>1.7000000000000001E-2</v>
      </c>
      <c r="Z18" s="1"/>
      <c r="AA18" s="81">
        <v>2.1000000000000001E-2</v>
      </c>
      <c r="AC18" s="81">
        <v>0.02</v>
      </c>
      <c r="AE18" s="63"/>
      <c r="AG18" s="63"/>
      <c r="AH18" s="1"/>
      <c r="AI18" s="63"/>
    </row>
    <row r="19" spans="3:35" ht="15.75" customHeight="1" x14ac:dyDescent="0.25">
      <c r="C19" s="78">
        <v>0.91099999999999992</v>
      </c>
      <c r="E19" s="78">
        <v>0.90700000000000003</v>
      </c>
      <c r="G19" s="78">
        <v>0.92</v>
      </c>
      <c r="I19" s="78">
        <v>0.91</v>
      </c>
      <c r="K19" s="78">
        <v>0.91700000000000004</v>
      </c>
      <c r="L19" s="78">
        <v>0.91700000000000004</v>
      </c>
      <c r="P19" s="122" t="s">
        <v>166</v>
      </c>
      <c r="Q19" s="106"/>
      <c r="R19" s="106"/>
      <c r="S19" s="106"/>
      <c r="U19" s="78">
        <v>0.91800000000000004</v>
      </c>
      <c r="V19" s="1"/>
      <c r="W19" s="78">
        <v>0.91900000000000004</v>
      </c>
      <c r="X19" s="1"/>
      <c r="Y19" s="78">
        <v>0.91500000000000004</v>
      </c>
      <c r="Z19" s="1"/>
      <c r="AA19" s="78">
        <v>0.91500000000000004</v>
      </c>
      <c r="AC19" s="78">
        <v>0.92200000000000004</v>
      </c>
      <c r="AE19" s="62"/>
      <c r="AG19" s="62"/>
      <c r="AH19" s="1"/>
      <c r="AI19" s="62"/>
    </row>
    <row r="20" spans="3:35" ht="15.75" customHeight="1" x14ac:dyDescent="0.25">
      <c r="O20" s="106"/>
      <c r="P20" s="106"/>
      <c r="Q20" s="106"/>
      <c r="R20" s="106"/>
      <c r="S20" s="106"/>
      <c r="U20" s="1"/>
      <c r="V20" s="1"/>
      <c r="W20" s="1"/>
      <c r="X20" s="1"/>
      <c r="Y20" s="1"/>
      <c r="Z20" s="1"/>
      <c r="AA20" s="1"/>
      <c r="AG20" s="1"/>
      <c r="AH20" s="1"/>
      <c r="AI20" s="1"/>
    </row>
    <row r="21" spans="3:35" ht="15.75" customHeight="1" x14ac:dyDescent="0.25">
      <c r="C21" s="31">
        <v>-1E-3</v>
      </c>
      <c r="E21" s="31">
        <v>-1E-3</v>
      </c>
      <c r="G21" s="31">
        <v>-1E-3</v>
      </c>
      <c r="I21" s="31">
        <v>-1E-3</v>
      </c>
      <c r="K21" s="31">
        <v>-1E-3</v>
      </c>
      <c r="L21" s="31">
        <v>-1E-3</v>
      </c>
      <c r="O21" s="108" t="s">
        <v>167</v>
      </c>
      <c r="P21" s="106"/>
      <c r="Q21" s="106"/>
      <c r="R21" s="106"/>
      <c r="S21" s="106"/>
      <c r="U21" s="31">
        <v>-1E-3</v>
      </c>
      <c r="V21" s="1"/>
      <c r="W21" s="31">
        <v>-1E-3</v>
      </c>
      <c r="X21" s="1"/>
      <c r="Y21" s="31">
        <v>-1E-3</v>
      </c>
      <c r="Z21" s="1"/>
      <c r="AA21" s="31">
        <v>-1E-3</v>
      </c>
      <c r="AC21" s="31">
        <v>-1E-3</v>
      </c>
      <c r="AE21" s="16"/>
      <c r="AG21" s="16"/>
      <c r="AH21" s="1"/>
      <c r="AI21" s="16"/>
    </row>
    <row r="22" spans="3:35" ht="15.75" customHeight="1" x14ac:dyDescent="0.25">
      <c r="C22" s="31">
        <v>0.02</v>
      </c>
      <c r="E22" s="31">
        <v>1.9E-2</v>
      </c>
      <c r="G22" s="31">
        <v>1.4999999999999999E-2</v>
      </c>
      <c r="I22" s="31">
        <v>1.3999999999999999E-2</v>
      </c>
      <c r="K22" s="31">
        <v>1.2E-2</v>
      </c>
      <c r="L22" s="31">
        <v>1.2E-2</v>
      </c>
      <c r="O22" s="108" t="s">
        <v>205</v>
      </c>
      <c r="P22" s="106"/>
      <c r="Q22" s="106"/>
      <c r="R22" s="106"/>
      <c r="S22" s="106"/>
      <c r="U22" s="31">
        <v>1.2E-2</v>
      </c>
      <c r="V22" s="1"/>
      <c r="W22" s="31">
        <v>1.3000000000000001E-2</v>
      </c>
      <c r="X22" s="1"/>
      <c r="Y22" s="31">
        <v>1.2E-2</v>
      </c>
      <c r="Z22" s="1"/>
      <c r="AA22" s="31">
        <v>1.3000000000000001E-2</v>
      </c>
      <c r="AC22" s="31">
        <v>1.2E-2</v>
      </c>
      <c r="AE22" s="16"/>
      <c r="AG22" s="16"/>
      <c r="AH22" s="1"/>
      <c r="AI22" s="16"/>
    </row>
    <row r="23" spans="3:35" ht="15.75" customHeight="1" x14ac:dyDescent="0.25">
      <c r="C23" s="31">
        <v>4.0000000000000001E-3</v>
      </c>
      <c r="E23" s="31">
        <v>4.0000000000000001E-3</v>
      </c>
      <c r="G23" s="31">
        <v>3.0000000000000001E-3</v>
      </c>
      <c r="I23" s="31">
        <v>3.0000000000000001E-3</v>
      </c>
      <c r="K23" s="31">
        <v>3.0000000000000001E-3</v>
      </c>
      <c r="L23" s="31">
        <v>3.0000000000000001E-3</v>
      </c>
      <c r="O23" s="108" t="s">
        <v>169</v>
      </c>
      <c r="P23" s="106"/>
      <c r="Q23" s="106"/>
      <c r="R23" s="106"/>
      <c r="S23" s="106"/>
      <c r="U23" s="31">
        <v>3.0000000000000001E-3</v>
      </c>
      <c r="V23" s="1"/>
      <c r="W23" s="31">
        <v>3.0000000000000001E-3</v>
      </c>
      <c r="X23" s="1"/>
      <c r="Y23" s="31">
        <v>3.0000000000000001E-3</v>
      </c>
      <c r="Z23" s="1"/>
      <c r="AA23" s="31">
        <v>4.0000000000000001E-3</v>
      </c>
      <c r="AC23" s="31">
        <v>3.0000000000000001E-3</v>
      </c>
      <c r="AE23" s="16"/>
      <c r="AG23" s="16"/>
      <c r="AH23" s="1"/>
      <c r="AI23" s="16"/>
    </row>
    <row r="24" spans="3:35" ht="15.75" customHeight="1" x14ac:dyDescent="0.25">
      <c r="C24" s="31">
        <v>9.0000000000000011E-3</v>
      </c>
      <c r="E24" s="31">
        <v>0.01</v>
      </c>
      <c r="G24" s="31">
        <v>0.01</v>
      </c>
      <c r="I24" s="31">
        <v>1.1000000000000001E-2</v>
      </c>
      <c r="K24" s="31">
        <v>4.0000000000000001E-3</v>
      </c>
      <c r="L24" s="31">
        <v>4.0000000000000001E-3</v>
      </c>
      <c r="O24" s="108" t="s">
        <v>170</v>
      </c>
      <c r="P24" s="106"/>
      <c r="Q24" s="106"/>
      <c r="R24" s="106"/>
      <c r="S24" s="106"/>
      <c r="U24" s="31">
        <v>6.9999999999999993E-3</v>
      </c>
      <c r="V24" s="1"/>
      <c r="W24" s="31">
        <v>4.0000000000000001E-3</v>
      </c>
      <c r="X24" s="1"/>
      <c r="Y24" s="31">
        <v>2E-3</v>
      </c>
      <c r="Z24" s="1"/>
      <c r="AA24" s="31">
        <v>2E-3</v>
      </c>
      <c r="AC24" s="31">
        <v>2E-3</v>
      </c>
      <c r="AE24" s="16"/>
      <c r="AG24" s="16"/>
      <c r="AH24" s="1"/>
      <c r="AI24" s="16"/>
    </row>
    <row r="25" spans="3:35" ht="15.75" customHeight="1" x14ac:dyDescent="0.25">
      <c r="C25" s="31">
        <v>6.0000000000000001E-3</v>
      </c>
      <c r="E25" s="31">
        <v>5.0000000000000001E-3</v>
      </c>
      <c r="G25" s="31">
        <v>5.0000000000000001E-3</v>
      </c>
      <c r="I25" s="31">
        <v>5.0000000000000001E-3</v>
      </c>
      <c r="K25" s="31">
        <v>5.0000000000000001E-3</v>
      </c>
      <c r="L25" s="31">
        <v>5.0000000000000001E-3</v>
      </c>
      <c r="O25" s="108" t="s">
        <v>171</v>
      </c>
      <c r="P25" s="106"/>
      <c r="Q25" s="106"/>
      <c r="R25" s="106"/>
      <c r="S25" s="106"/>
      <c r="U25" s="31">
        <v>5.0000000000000001E-3</v>
      </c>
      <c r="V25" s="1"/>
      <c r="W25" s="31">
        <v>5.0000000000000001E-3</v>
      </c>
      <c r="X25" s="1"/>
      <c r="Y25" s="31">
        <v>5.0000000000000001E-3</v>
      </c>
      <c r="Z25" s="1"/>
      <c r="AA25" s="31">
        <v>5.0000000000000001E-3</v>
      </c>
      <c r="AC25" s="31">
        <v>5.0000000000000001E-3</v>
      </c>
      <c r="AE25" s="16"/>
      <c r="AG25" s="16"/>
      <c r="AH25" s="1"/>
      <c r="AI25" s="16"/>
    </row>
    <row r="26" spans="3:35" ht="15.75" customHeight="1" x14ac:dyDescent="0.25">
      <c r="C26" s="81">
        <v>5.0999999999999997E-2</v>
      </c>
      <c r="E26" s="81">
        <v>5.5999999999999994E-2</v>
      </c>
      <c r="G26" s="81">
        <v>4.9000000000000002E-2</v>
      </c>
      <c r="I26" s="81">
        <v>5.7999999999999996E-2</v>
      </c>
      <c r="K26" s="81">
        <v>0.06</v>
      </c>
      <c r="L26" s="81">
        <v>0.06</v>
      </c>
      <c r="O26" s="108" t="s">
        <v>172</v>
      </c>
      <c r="P26" s="106"/>
      <c r="Q26" s="106"/>
      <c r="R26" s="106"/>
      <c r="S26" s="106"/>
      <c r="U26" s="81">
        <v>5.5E-2</v>
      </c>
      <c r="V26" s="1"/>
      <c r="W26" s="81">
        <v>5.7000000000000002E-2</v>
      </c>
      <c r="X26" s="1"/>
      <c r="Y26" s="81">
        <v>6.3E-2</v>
      </c>
      <c r="Z26" s="1"/>
      <c r="AA26" s="81">
        <v>6.3E-2</v>
      </c>
      <c r="AC26" s="81">
        <v>5.7000000000000002E-2</v>
      </c>
      <c r="AE26" s="63"/>
      <c r="AG26" s="63"/>
      <c r="AH26" s="1"/>
      <c r="AI26" s="63"/>
    </row>
    <row r="27" spans="3:35" ht="15.75" customHeight="1" x14ac:dyDescent="0.25">
      <c r="C27" s="83">
        <v>1</v>
      </c>
      <c r="E27" s="83">
        <v>1</v>
      </c>
      <c r="G27" s="83">
        <v>1</v>
      </c>
      <c r="I27" s="83">
        <v>1</v>
      </c>
      <c r="K27" s="83">
        <v>1</v>
      </c>
      <c r="L27" s="83">
        <v>1</v>
      </c>
      <c r="P27" s="120" t="s">
        <v>173</v>
      </c>
      <c r="Q27" s="106"/>
      <c r="R27" s="106"/>
      <c r="S27" s="106"/>
      <c r="U27" s="83">
        <v>1</v>
      </c>
      <c r="V27" s="69"/>
      <c r="W27" s="83">
        <v>1</v>
      </c>
      <c r="X27" s="69"/>
      <c r="Y27" s="83">
        <v>1</v>
      </c>
      <c r="Z27" s="69"/>
      <c r="AA27" s="83">
        <v>1</v>
      </c>
      <c r="AC27" s="83">
        <v>1</v>
      </c>
      <c r="AE27" s="65"/>
      <c r="AG27" s="65"/>
      <c r="AH27" s="69"/>
      <c r="AI27" s="65"/>
    </row>
    <row r="28" spans="3:35" ht="15.75" customHeight="1" x14ac:dyDescent="0.25">
      <c r="C28" s="59"/>
      <c r="E28" s="59"/>
      <c r="G28" s="77"/>
      <c r="I28" s="77"/>
      <c r="K28" s="77"/>
      <c r="L28" s="77"/>
      <c r="U28" s="59"/>
      <c r="V28" s="1"/>
      <c r="W28" s="59"/>
      <c r="X28" s="1"/>
      <c r="Y28" s="59"/>
      <c r="Z28" s="1"/>
      <c r="AA28" s="59"/>
      <c r="AC28" s="59"/>
      <c r="AE28" s="59"/>
      <c r="AG28" s="59"/>
      <c r="AH28" s="1"/>
      <c r="AI28" s="59"/>
    </row>
    <row r="29" spans="3:35" ht="15.75" customHeight="1" x14ac:dyDescent="0.25">
      <c r="N29" s="119" t="s">
        <v>174</v>
      </c>
      <c r="O29" s="106"/>
      <c r="P29" s="106"/>
      <c r="Q29" s="106"/>
      <c r="R29" s="106"/>
      <c r="S29" s="106"/>
      <c r="U29" s="1"/>
      <c r="V29" s="1"/>
      <c r="W29" s="1"/>
      <c r="X29" s="1"/>
      <c r="Y29" s="1"/>
      <c r="Z29" s="1"/>
      <c r="AA29" s="1"/>
      <c r="AG29" s="1"/>
      <c r="AH29" s="1"/>
      <c r="AI29" s="1"/>
    </row>
    <row r="30" spans="3:35" ht="15.75" customHeight="1" x14ac:dyDescent="0.25">
      <c r="C30" s="31">
        <v>0.14099999999999999</v>
      </c>
      <c r="E30" s="31">
        <v>0.17100000000000001</v>
      </c>
      <c r="G30" s="31">
        <v>0.18100000000000002</v>
      </c>
      <c r="I30" s="31">
        <v>0.19800000000000001</v>
      </c>
      <c r="K30" s="31">
        <v>0.16899999999999998</v>
      </c>
      <c r="L30" s="31">
        <v>0.16899999999999998</v>
      </c>
      <c r="O30" s="108" t="s">
        <v>175</v>
      </c>
      <c r="P30" s="106"/>
      <c r="Q30" s="106"/>
      <c r="R30" s="106"/>
      <c r="S30" s="106"/>
      <c r="U30" s="31">
        <v>0.184</v>
      </c>
      <c r="V30" s="1"/>
      <c r="W30" s="31">
        <v>0.157</v>
      </c>
      <c r="X30" s="1"/>
      <c r="Y30" s="31">
        <v>0.161</v>
      </c>
      <c r="Z30" s="1"/>
      <c r="AA30" s="31">
        <v>0.17500000000000002</v>
      </c>
      <c r="AC30" s="31">
        <v>0.188</v>
      </c>
      <c r="AE30" s="16"/>
      <c r="AG30" s="16"/>
      <c r="AH30" s="1"/>
      <c r="AI30" s="16"/>
    </row>
    <row r="31" spans="3:35" ht="15.75" customHeight="1" x14ac:dyDescent="0.25">
      <c r="C31" s="31">
        <v>6.9999999999999993E-3</v>
      </c>
      <c r="E31" s="31">
        <v>9.0000000000000011E-3</v>
      </c>
      <c r="G31" s="31">
        <v>6.0000000000000001E-3</v>
      </c>
      <c r="I31" s="31">
        <v>6.9999999999999993E-3</v>
      </c>
      <c r="K31" s="31">
        <v>2.3E-2</v>
      </c>
      <c r="L31" s="31">
        <v>2.3E-2</v>
      </c>
      <c r="O31" s="108" t="s">
        <v>176</v>
      </c>
      <c r="P31" s="106"/>
      <c r="Q31" s="106"/>
      <c r="R31" s="106"/>
      <c r="S31" s="106"/>
      <c r="U31" s="31">
        <v>1.6E-2</v>
      </c>
      <c r="V31" s="1"/>
      <c r="W31" s="31">
        <v>2.1000000000000001E-2</v>
      </c>
      <c r="X31" s="1"/>
      <c r="Y31" s="31">
        <v>2.6000000000000002E-2</v>
      </c>
      <c r="Z31" s="1"/>
      <c r="AA31" s="31">
        <v>3.1000000000000003E-2</v>
      </c>
      <c r="AC31" s="31">
        <v>3.1000000000000003E-2</v>
      </c>
      <c r="AE31" s="16"/>
      <c r="AG31" s="16"/>
      <c r="AH31" s="1"/>
      <c r="AI31" s="16"/>
    </row>
    <row r="32" spans="3:35" ht="15.75" customHeight="1" x14ac:dyDescent="0.25">
      <c r="C32" s="81">
        <v>0.46700000000000003</v>
      </c>
      <c r="E32" s="81">
        <v>0.44200000000000006</v>
      </c>
      <c r="G32" s="81">
        <v>0.44600000000000001</v>
      </c>
      <c r="I32" s="81">
        <v>0.42600000000000005</v>
      </c>
      <c r="K32" s="81">
        <v>0.42100000000000004</v>
      </c>
      <c r="L32" s="81">
        <v>0.42100000000000004</v>
      </c>
      <c r="O32" s="108" t="s">
        <v>177</v>
      </c>
      <c r="P32" s="106"/>
      <c r="Q32" s="106"/>
      <c r="R32" s="106"/>
      <c r="S32" s="106"/>
      <c r="U32" s="81">
        <v>0.42200000000000004</v>
      </c>
      <c r="V32" s="1"/>
      <c r="W32" s="81">
        <v>0.42499999999999999</v>
      </c>
      <c r="X32" s="1"/>
      <c r="Y32" s="81">
        <v>0.41899999999999998</v>
      </c>
      <c r="Z32" s="1"/>
      <c r="AA32" s="81">
        <v>0.41700000000000004</v>
      </c>
      <c r="AC32" s="81">
        <v>0.439</v>
      </c>
      <c r="AE32" s="63"/>
      <c r="AG32" s="63"/>
      <c r="AH32" s="1"/>
      <c r="AI32" s="63"/>
    </row>
    <row r="33" spans="3:35" ht="15.75" customHeight="1" x14ac:dyDescent="0.25">
      <c r="C33" s="78">
        <v>0.61499999999999999</v>
      </c>
      <c r="E33" s="78">
        <v>0.622</v>
      </c>
      <c r="G33" s="78">
        <v>0.63300000000000001</v>
      </c>
      <c r="I33" s="78">
        <v>0.63100000000000001</v>
      </c>
      <c r="K33" s="78">
        <v>0.61399999999999999</v>
      </c>
      <c r="L33" s="78">
        <v>0.61399999999999999</v>
      </c>
      <c r="P33" s="122" t="s">
        <v>178</v>
      </c>
      <c r="Q33" s="106"/>
      <c r="R33" s="106"/>
      <c r="S33" s="106"/>
      <c r="U33" s="78">
        <v>0.622</v>
      </c>
      <c r="V33" s="1"/>
      <c r="W33" s="78">
        <v>0.60299999999999998</v>
      </c>
      <c r="X33" s="1"/>
      <c r="Y33" s="78">
        <v>0.60599999999999998</v>
      </c>
      <c r="Z33" s="1"/>
      <c r="AA33" s="78">
        <v>0.623</v>
      </c>
      <c r="AC33" s="78">
        <v>0.65900000000000003</v>
      </c>
      <c r="AE33" s="62"/>
      <c r="AG33" s="62"/>
      <c r="AH33" s="1"/>
      <c r="AI33" s="62"/>
    </row>
    <row r="34" spans="3:35" ht="15.75" customHeight="1" x14ac:dyDescent="0.25">
      <c r="C34" s="31">
        <v>1.1000000000000001E-2</v>
      </c>
      <c r="E34" s="31">
        <v>6.9999999999999993E-3</v>
      </c>
      <c r="G34" s="31">
        <v>1E-3</v>
      </c>
      <c r="I34" s="31">
        <v>9.0000000000000011E-3</v>
      </c>
      <c r="K34" s="31">
        <v>3.6000000000000004E-2</v>
      </c>
      <c r="L34" s="31">
        <v>3.6000000000000004E-2</v>
      </c>
      <c r="O34" s="108" t="s">
        <v>179</v>
      </c>
      <c r="P34" s="106"/>
      <c r="Q34" s="106"/>
      <c r="R34" s="106"/>
      <c r="S34" s="106"/>
      <c r="U34" s="31">
        <v>2.5000000000000001E-2</v>
      </c>
      <c r="V34" s="1"/>
      <c r="W34" s="31">
        <v>4.8000000000000001E-2</v>
      </c>
      <c r="X34" s="1"/>
      <c r="Y34" s="31">
        <v>4.2000000000000003E-2</v>
      </c>
      <c r="Z34" s="1"/>
      <c r="AA34" s="31">
        <v>2.8999999999999998E-2</v>
      </c>
      <c r="AC34" s="31">
        <v>1.8000000000000002E-2</v>
      </c>
      <c r="AE34" s="16"/>
      <c r="AG34" s="16"/>
      <c r="AH34" s="1"/>
      <c r="AI34" s="16"/>
    </row>
    <row r="35" spans="3:35" ht="15.75" customHeight="1" x14ac:dyDescent="0.25">
      <c r="C35" s="31">
        <v>3.0000000000000001E-3</v>
      </c>
      <c r="E35" s="31">
        <v>2E-3</v>
      </c>
      <c r="G35" s="31">
        <v>1E-3</v>
      </c>
      <c r="I35" s="31">
        <v>3.0000000000000001E-3</v>
      </c>
      <c r="K35" s="31">
        <v>3.0000000000000001E-3</v>
      </c>
      <c r="L35" s="31">
        <v>3.0000000000000001E-3</v>
      </c>
      <c r="O35" s="108" t="s">
        <v>180</v>
      </c>
      <c r="P35" s="106"/>
      <c r="Q35" s="106"/>
      <c r="R35" s="106"/>
      <c r="S35" s="106"/>
      <c r="U35" s="31">
        <v>2E-3</v>
      </c>
      <c r="V35" s="1"/>
      <c r="W35" s="31">
        <v>3.0000000000000001E-3</v>
      </c>
      <c r="X35" s="1"/>
      <c r="Y35" s="31">
        <v>3.0000000000000001E-3</v>
      </c>
      <c r="Z35" s="1"/>
      <c r="AA35" s="31">
        <v>3.0000000000000001E-3</v>
      </c>
      <c r="AC35" s="31">
        <v>3.0000000000000001E-3</v>
      </c>
      <c r="AE35" s="16"/>
      <c r="AG35" s="16"/>
      <c r="AH35" s="1"/>
      <c r="AI35" s="16"/>
    </row>
    <row r="36" spans="3:35" ht="15.75" customHeight="1" x14ac:dyDescent="0.25">
      <c r="C36" s="31">
        <v>6.6000000000000003E-2</v>
      </c>
      <c r="E36" s="31">
        <v>4.7E-2</v>
      </c>
      <c r="G36" s="31">
        <v>3.2000000000000001E-2</v>
      </c>
      <c r="I36" s="31">
        <v>3.6000000000000004E-2</v>
      </c>
      <c r="K36" s="31">
        <v>7.2000000000000008E-2</v>
      </c>
      <c r="L36" s="31">
        <v>7.2000000000000008E-2</v>
      </c>
      <c r="O36" s="108" t="s">
        <v>206</v>
      </c>
      <c r="P36" s="106"/>
      <c r="Q36" s="106"/>
      <c r="R36" s="106"/>
      <c r="S36" s="106"/>
      <c r="U36" s="31">
        <v>7.5999999999999998E-2</v>
      </c>
      <c r="V36" s="1"/>
      <c r="W36" s="31">
        <v>8.3000000000000004E-2</v>
      </c>
      <c r="X36" s="1"/>
      <c r="Y36" s="31">
        <v>7.8E-2</v>
      </c>
      <c r="Z36" s="1"/>
      <c r="AA36" s="31">
        <v>5.0999999999999997E-2</v>
      </c>
      <c r="AC36" s="31">
        <v>4.7E-2</v>
      </c>
      <c r="AE36" s="16"/>
      <c r="AG36" s="16"/>
      <c r="AH36" s="1"/>
      <c r="AI36" s="16"/>
    </row>
    <row r="37" spans="3:35" ht="15.75" customHeight="1" x14ac:dyDescent="0.25">
      <c r="C37" s="31">
        <v>0.02</v>
      </c>
      <c r="E37" s="31">
        <v>2.4E-2</v>
      </c>
      <c r="G37" s="31">
        <v>1.8000000000000002E-2</v>
      </c>
      <c r="I37" s="31">
        <v>1.8000000000000002E-2</v>
      </c>
      <c r="K37" s="31">
        <v>1.9E-2</v>
      </c>
      <c r="L37" s="31">
        <v>1.9E-2</v>
      </c>
      <c r="O37" s="108" t="s">
        <v>182</v>
      </c>
      <c r="P37" s="106"/>
      <c r="Q37" s="106"/>
      <c r="R37" s="106"/>
      <c r="S37" s="106"/>
      <c r="U37" s="31">
        <v>1.9E-2</v>
      </c>
      <c r="V37" s="1"/>
      <c r="W37" s="31">
        <v>1.9E-2</v>
      </c>
      <c r="X37" s="1"/>
      <c r="Y37" s="31">
        <v>1.9E-2</v>
      </c>
      <c r="Z37" s="1"/>
      <c r="AA37" s="31">
        <v>0.02</v>
      </c>
      <c r="AC37" s="31">
        <v>1.9E-2</v>
      </c>
      <c r="AE37" s="16"/>
      <c r="AG37" s="16"/>
      <c r="AH37" s="1"/>
      <c r="AI37" s="16"/>
    </row>
    <row r="38" spans="3:35" ht="15.75" customHeight="1" x14ac:dyDescent="0.25">
      <c r="C38" s="31">
        <v>0.01</v>
      </c>
      <c r="E38" s="31">
        <v>9.0000000000000011E-3</v>
      </c>
      <c r="G38" s="31">
        <v>6.9999999999999993E-3</v>
      </c>
      <c r="I38" s="31">
        <v>8.0000000000000002E-3</v>
      </c>
      <c r="K38" s="31">
        <v>1.8000000000000002E-2</v>
      </c>
      <c r="L38" s="31">
        <v>1.8000000000000002E-2</v>
      </c>
      <c r="O38" s="108" t="s">
        <v>183</v>
      </c>
      <c r="P38" s="106"/>
      <c r="Q38" s="106"/>
      <c r="R38" s="106"/>
      <c r="S38" s="106"/>
      <c r="U38" s="31">
        <v>1.3999999999999999E-2</v>
      </c>
      <c r="V38" s="1"/>
      <c r="W38" s="31">
        <v>1.3999999999999999E-2</v>
      </c>
      <c r="X38" s="1"/>
      <c r="Y38" s="31">
        <v>1.4999999999999999E-2</v>
      </c>
      <c r="Z38" s="1"/>
      <c r="AA38" s="31">
        <v>0.03</v>
      </c>
      <c r="AC38" s="31">
        <v>2.7999999999999997E-2</v>
      </c>
      <c r="AE38" s="16"/>
      <c r="AG38" s="16"/>
      <c r="AH38" s="1"/>
      <c r="AI38" s="16"/>
    </row>
    <row r="39" spans="3:35" ht="15.75" customHeight="1" x14ac:dyDescent="0.25">
      <c r="C39" s="81">
        <v>2E-3</v>
      </c>
      <c r="E39" s="81">
        <v>2E-3</v>
      </c>
      <c r="G39" s="81">
        <v>1E-3</v>
      </c>
      <c r="I39" s="81">
        <v>0</v>
      </c>
      <c r="K39" s="81">
        <v>0</v>
      </c>
      <c r="L39" s="81">
        <v>0</v>
      </c>
      <c r="O39" s="108" t="s">
        <v>184</v>
      </c>
      <c r="P39" s="106"/>
      <c r="Q39" s="106"/>
      <c r="R39" s="106"/>
      <c r="S39" s="106"/>
      <c r="U39" s="81">
        <v>0</v>
      </c>
      <c r="V39" s="1"/>
      <c r="W39" s="81">
        <v>0</v>
      </c>
      <c r="X39" s="1"/>
      <c r="Y39" s="81">
        <v>0</v>
      </c>
      <c r="Z39" s="1"/>
      <c r="AA39" s="81">
        <v>0</v>
      </c>
      <c r="AC39" s="81">
        <v>0</v>
      </c>
      <c r="AE39" s="63"/>
      <c r="AG39" s="63"/>
      <c r="AH39" s="1"/>
      <c r="AI39" s="63"/>
    </row>
    <row r="40" spans="3:35" ht="15.75" customHeight="1" x14ac:dyDescent="0.25">
      <c r="C40" s="78">
        <v>0.72700000000000009</v>
      </c>
      <c r="E40" s="78">
        <v>0.71200000000000008</v>
      </c>
      <c r="G40" s="78">
        <v>0.69500000000000006</v>
      </c>
      <c r="I40" s="78">
        <v>0.70499999999999996</v>
      </c>
      <c r="K40" s="78">
        <v>0.76200000000000001</v>
      </c>
      <c r="L40" s="78">
        <v>0.76200000000000001</v>
      </c>
      <c r="P40" s="122" t="s">
        <v>185</v>
      </c>
      <c r="Q40" s="106"/>
      <c r="R40" s="106"/>
      <c r="S40" s="106"/>
      <c r="U40" s="78">
        <v>0.75800000000000001</v>
      </c>
      <c r="V40" s="1"/>
      <c r="W40" s="78">
        <v>0.77099999999999991</v>
      </c>
      <c r="X40" s="1"/>
      <c r="Y40" s="78">
        <v>0.76400000000000012</v>
      </c>
      <c r="Z40" s="1"/>
      <c r="AA40" s="78">
        <v>0.755</v>
      </c>
      <c r="AC40" s="78">
        <v>0.77500000000000002</v>
      </c>
      <c r="AE40" s="62"/>
      <c r="AG40" s="62"/>
      <c r="AH40" s="1"/>
      <c r="AI40" s="62"/>
    </row>
    <row r="41" spans="3:35" ht="15.75" customHeight="1" x14ac:dyDescent="0.25">
      <c r="C41" s="31">
        <v>0.14800000000000002</v>
      </c>
      <c r="E41" s="31">
        <v>0.17100000000000001</v>
      </c>
      <c r="G41" s="31">
        <v>0.19899999999999998</v>
      </c>
      <c r="I41" s="31">
        <v>0.192</v>
      </c>
      <c r="K41" s="31">
        <v>0.12400000000000001</v>
      </c>
      <c r="L41" s="31">
        <v>0.12400000000000001</v>
      </c>
      <c r="O41" s="108" t="s">
        <v>186</v>
      </c>
      <c r="P41" s="106"/>
      <c r="Q41" s="106"/>
      <c r="R41" s="106"/>
      <c r="S41" s="106"/>
      <c r="U41" s="31">
        <v>0.13600000000000001</v>
      </c>
      <c r="V41" s="1"/>
      <c r="W41" s="31">
        <v>0.12</v>
      </c>
      <c r="X41" s="1"/>
      <c r="Y41" s="31">
        <v>0.12</v>
      </c>
      <c r="Z41" s="1"/>
      <c r="AA41" s="31">
        <v>0.12</v>
      </c>
      <c r="AC41" s="31">
        <v>0.115</v>
      </c>
      <c r="AE41" s="16"/>
      <c r="AG41" s="16"/>
      <c r="AH41" s="1"/>
      <c r="AI41" s="16"/>
    </row>
    <row r="42" spans="3:35" ht="15.75" customHeight="1" x14ac:dyDescent="0.25">
      <c r="C42" s="81">
        <v>3.4000000000000002E-2</v>
      </c>
      <c r="E42" s="81">
        <v>3.5000000000000003E-2</v>
      </c>
      <c r="G42" s="81">
        <v>3.1000000000000003E-2</v>
      </c>
      <c r="I42" s="81">
        <v>0.03</v>
      </c>
      <c r="K42" s="81">
        <v>3.3000000000000002E-2</v>
      </c>
      <c r="L42" s="81">
        <v>3.3000000000000002E-2</v>
      </c>
      <c r="O42" s="108" t="s">
        <v>187</v>
      </c>
      <c r="P42" s="106"/>
      <c r="Q42" s="106"/>
      <c r="R42" s="106"/>
      <c r="S42" s="106"/>
      <c r="U42" s="81">
        <v>0.03</v>
      </c>
      <c r="V42" s="1"/>
      <c r="W42" s="81">
        <v>0.03</v>
      </c>
      <c r="X42" s="1"/>
      <c r="Y42" s="81">
        <v>3.4000000000000002E-2</v>
      </c>
      <c r="Z42" s="1"/>
      <c r="AA42" s="81">
        <v>3.9E-2</v>
      </c>
      <c r="AC42" s="81">
        <v>2.8999999999999998E-2</v>
      </c>
      <c r="AE42" s="63"/>
      <c r="AG42" s="63"/>
      <c r="AH42" s="1"/>
      <c r="AI42" s="63"/>
    </row>
    <row r="43" spans="3:35" ht="15.75" customHeight="1" x14ac:dyDescent="0.25">
      <c r="C43" s="78">
        <v>0.90900000000000003</v>
      </c>
      <c r="E43" s="78">
        <v>0.91800000000000004</v>
      </c>
      <c r="G43" s="78">
        <v>0.92500000000000004</v>
      </c>
      <c r="I43" s="78">
        <v>0.92700000000000005</v>
      </c>
      <c r="K43" s="78">
        <v>0.91900000000000004</v>
      </c>
      <c r="L43" s="78">
        <v>0.91900000000000004</v>
      </c>
      <c r="P43" s="122" t="s">
        <v>188</v>
      </c>
      <c r="Q43" s="106"/>
      <c r="R43" s="106"/>
      <c r="S43" s="106"/>
      <c r="U43" s="78">
        <v>0.92400000000000004</v>
      </c>
      <c r="V43" s="1"/>
      <c r="W43" s="78">
        <v>0.92200000000000004</v>
      </c>
      <c r="X43" s="1"/>
      <c r="Y43" s="78">
        <v>0.91800000000000004</v>
      </c>
      <c r="Z43" s="1"/>
      <c r="AA43" s="78">
        <v>0.91400000000000003</v>
      </c>
      <c r="AC43" s="78">
        <v>0.91900000000000004</v>
      </c>
      <c r="AE43" s="62"/>
      <c r="AG43" s="62"/>
      <c r="AH43" s="1"/>
      <c r="AI43" s="62"/>
    </row>
    <row r="44" spans="3:35" ht="15.75" customHeight="1" x14ac:dyDescent="0.25">
      <c r="C44" s="31">
        <v>8.3000000000000004E-2</v>
      </c>
      <c r="E44" s="31">
        <v>7.4999999999999997E-2</v>
      </c>
      <c r="G44" s="31">
        <v>6.9000000000000006E-2</v>
      </c>
      <c r="I44" s="31">
        <v>6.7000000000000004E-2</v>
      </c>
      <c r="K44" s="31">
        <v>7.400000000000001E-2</v>
      </c>
      <c r="L44" s="31">
        <v>7.400000000000001E-2</v>
      </c>
      <c r="O44" s="108" t="s">
        <v>189</v>
      </c>
      <c r="P44" s="106"/>
      <c r="Q44" s="106"/>
      <c r="R44" s="106"/>
      <c r="S44" s="106"/>
      <c r="U44" s="31">
        <v>7.0000000000000007E-2</v>
      </c>
      <c r="V44" s="1"/>
      <c r="W44" s="31">
        <v>7.2000000000000008E-2</v>
      </c>
      <c r="X44" s="1"/>
      <c r="Y44" s="31">
        <v>7.5999999999999998E-2</v>
      </c>
      <c r="Z44" s="1"/>
      <c r="AA44" s="31">
        <v>7.9000000000000001E-2</v>
      </c>
      <c r="AC44" s="31">
        <v>7.4999999999999997E-2</v>
      </c>
      <c r="AE44" s="16"/>
      <c r="AG44" s="16"/>
      <c r="AH44" s="1"/>
      <c r="AI44" s="16"/>
    </row>
    <row r="45" spans="3:35" ht="15.75" customHeight="1" x14ac:dyDescent="0.25">
      <c r="C45" s="81">
        <v>8.0000000000000002E-3</v>
      </c>
      <c r="E45" s="81">
        <v>6.0000000000000001E-3</v>
      </c>
      <c r="G45" s="81">
        <v>6.0000000000000001E-3</v>
      </c>
      <c r="I45" s="81">
        <v>6.0000000000000001E-3</v>
      </c>
      <c r="K45" s="81">
        <v>6.0000000000000001E-3</v>
      </c>
      <c r="L45" s="81">
        <v>6.0000000000000001E-3</v>
      </c>
      <c r="O45" s="108" t="s">
        <v>190</v>
      </c>
      <c r="P45" s="106"/>
      <c r="Q45" s="106"/>
      <c r="R45" s="106"/>
      <c r="S45" s="106"/>
      <c r="U45" s="81">
        <v>6.0000000000000001E-3</v>
      </c>
      <c r="V45" s="1"/>
      <c r="W45" s="81">
        <v>6.0000000000000001E-3</v>
      </c>
      <c r="X45" s="1"/>
      <c r="Y45" s="81">
        <v>6.0000000000000001E-3</v>
      </c>
      <c r="Z45" s="1"/>
      <c r="AA45" s="81">
        <v>6.0000000000000001E-3</v>
      </c>
      <c r="AC45" s="81">
        <v>6.0000000000000001E-3</v>
      </c>
      <c r="AE45" s="63"/>
      <c r="AG45" s="63"/>
      <c r="AH45" s="1"/>
      <c r="AI45" s="63"/>
    </row>
    <row r="46" spans="3:35" ht="15.75" customHeight="1" x14ac:dyDescent="0.25">
      <c r="C46" s="84">
        <v>9.0999999999999998E-2</v>
      </c>
      <c r="E46" s="84">
        <v>8.199999999999999E-2</v>
      </c>
      <c r="G46" s="84">
        <v>7.4999999999999997E-2</v>
      </c>
      <c r="I46" s="84">
        <v>7.2999999999999995E-2</v>
      </c>
      <c r="K46" s="84">
        <v>8.1000000000000003E-2</v>
      </c>
      <c r="L46" s="84">
        <v>8.1000000000000003E-2</v>
      </c>
      <c r="P46" s="122" t="s">
        <v>191</v>
      </c>
      <c r="Q46" s="106"/>
      <c r="R46" s="106"/>
      <c r="S46" s="106"/>
      <c r="U46" s="84">
        <v>7.5999999999999998E-2</v>
      </c>
      <c r="V46" s="1"/>
      <c r="W46" s="84">
        <v>7.8E-2</v>
      </c>
      <c r="X46" s="1"/>
      <c r="Y46" s="84">
        <v>8.199999999999999E-2</v>
      </c>
      <c r="Z46" s="1"/>
      <c r="AA46" s="84">
        <v>8.5999999999999993E-2</v>
      </c>
      <c r="AC46" s="84">
        <v>8.1000000000000003E-2</v>
      </c>
      <c r="AE46" s="64"/>
      <c r="AG46" s="64"/>
      <c r="AH46" s="1"/>
      <c r="AI46" s="64"/>
    </row>
    <row r="47" spans="3:35" ht="15.75" customHeight="1" x14ac:dyDescent="0.25">
      <c r="C47" s="83">
        <v>1</v>
      </c>
      <c r="E47" s="83">
        <v>1</v>
      </c>
      <c r="G47" s="83">
        <v>1</v>
      </c>
      <c r="I47" s="83">
        <v>1</v>
      </c>
      <c r="K47" s="83">
        <v>1</v>
      </c>
      <c r="L47" s="83">
        <v>1</v>
      </c>
      <c r="P47" s="120" t="s">
        <v>192</v>
      </c>
      <c r="Q47" s="106"/>
      <c r="R47" s="106"/>
      <c r="S47" s="106"/>
      <c r="U47" s="83">
        <v>1</v>
      </c>
      <c r="V47" s="69"/>
      <c r="W47" s="83">
        <v>1</v>
      </c>
      <c r="X47" s="69"/>
      <c r="Y47" s="83">
        <v>1</v>
      </c>
      <c r="Z47" s="69"/>
      <c r="AA47" s="83">
        <v>1</v>
      </c>
      <c r="AC47" s="83">
        <v>1</v>
      </c>
      <c r="AE47" s="65"/>
      <c r="AG47" s="65"/>
      <c r="AH47" s="69"/>
      <c r="AI47" s="65"/>
    </row>
    <row r="48" spans="3:35" ht="16.649999999999999" customHeight="1" x14ac:dyDescent="0.25">
      <c r="C48" s="59"/>
      <c r="E48" s="59"/>
      <c r="G48" s="59"/>
      <c r="I48" s="59"/>
      <c r="K48" s="59"/>
      <c r="L48" s="59"/>
      <c r="U48" s="59"/>
      <c r="W48" s="59"/>
      <c r="Y48" s="59"/>
      <c r="AA48" s="59"/>
      <c r="AC48" s="59"/>
      <c r="AE48" s="59"/>
      <c r="AG48" s="59"/>
      <c r="AI48" s="59"/>
    </row>
    <row r="49" spans="2:35" ht="16.649999999999999" customHeight="1" x14ac:dyDescent="0.25"/>
    <row r="50" spans="2:35" ht="14.1" customHeight="1" x14ac:dyDescent="0.25">
      <c r="B50" s="37" t="s">
        <v>79</v>
      </c>
      <c r="C50" s="125" t="s">
        <v>207</v>
      </c>
      <c r="D50" s="106"/>
      <c r="E50" s="106"/>
      <c r="F50" s="106"/>
      <c r="G50" s="106"/>
      <c r="H50" s="106"/>
      <c r="I50" s="106"/>
      <c r="J50" s="106"/>
      <c r="K50" s="106"/>
      <c r="L50" s="106"/>
      <c r="M50" s="106"/>
      <c r="N50" s="106"/>
      <c r="O50" s="106"/>
      <c r="P50" s="106"/>
      <c r="Q50" s="106"/>
      <c r="R50" s="106"/>
      <c r="S50" s="106"/>
      <c r="T50" s="106"/>
      <c r="U50" s="106"/>
      <c r="V50" s="106"/>
      <c r="W50" s="106"/>
      <c r="X50" s="106"/>
      <c r="Y50" s="106"/>
      <c r="Z50" s="106"/>
      <c r="AA50" s="106"/>
      <c r="AB50" s="106"/>
      <c r="AC50" s="106"/>
    </row>
    <row r="51" spans="2:35" ht="14.1" customHeight="1" x14ac:dyDescent="0.25">
      <c r="B51" s="37" t="s">
        <v>81</v>
      </c>
      <c r="C51" s="125" t="s">
        <v>193</v>
      </c>
      <c r="D51" s="106"/>
      <c r="E51" s="106"/>
      <c r="F51" s="106"/>
      <c r="G51" s="106"/>
      <c r="H51" s="106"/>
      <c r="I51" s="106"/>
      <c r="J51" s="106"/>
      <c r="K51" s="106"/>
      <c r="L51" s="106"/>
      <c r="M51" s="106"/>
      <c r="N51" s="106"/>
      <c r="O51" s="106"/>
      <c r="P51" s="106"/>
      <c r="Q51" s="106"/>
      <c r="R51" s="106"/>
      <c r="S51" s="106"/>
      <c r="T51" s="106"/>
      <c r="U51" s="106"/>
      <c r="V51" s="106"/>
      <c r="W51" s="106"/>
      <c r="X51" s="106"/>
      <c r="Y51" s="106"/>
      <c r="Z51" s="106"/>
      <c r="AA51" s="106"/>
      <c r="AB51" s="106"/>
      <c r="AC51" s="106"/>
      <c r="AD51" s="106"/>
      <c r="AE51" s="106"/>
      <c r="AF51" s="106"/>
      <c r="AG51" s="106"/>
      <c r="AH51" s="106"/>
      <c r="AI51" s="106"/>
    </row>
    <row r="52" spans="2:35" ht="14.1" customHeight="1" x14ac:dyDescent="0.25">
      <c r="B52" s="37" t="s">
        <v>83</v>
      </c>
      <c r="C52" s="125" t="s">
        <v>194</v>
      </c>
      <c r="D52" s="106"/>
      <c r="E52" s="106"/>
      <c r="F52" s="106"/>
      <c r="G52" s="106"/>
      <c r="H52" s="106"/>
      <c r="I52" s="106"/>
      <c r="J52" s="106"/>
      <c r="K52" s="106"/>
      <c r="L52" s="106"/>
      <c r="M52" s="106"/>
      <c r="N52" s="106"/>
      <c r="O52" s="106"/>
      <c r="P52" s="106"/>
      <c r="Q52" s="106"/>
      <c r="R52" s="106"/>
      <c r="S52" s="106"/>
      <c r="T52" s="106"/>
      <c r="U52" s="106"/>
      <c r="V52" s="106"/>
      <c r="W52" s="106"/>
      <c r="X52" s="106"/>
      <c r="Y52" s="106"/>
      <c r="Z52" s="106"/>
      <c r="AA52" s="106"/>
      <c r="AB52" s="106"/>
      <c r="AC52" s="106"/>
      <c r="AD52" s="106"/>
      <c r="AE52" s="106"/>
      <c r="AF52" s="106"/>
      <c r="AG52" s="106"/>
      <c r="AH52" s="106"/>
      <c r="AI52" s="106"/>
    </row>
    <row r="53" spans="2:35" ht="14.1" customHeight="1" x14ac:dyDescent="0.25">
      <c r="B53" s="37" t="s">
        <v>196</v>
      </c>
      <c r="C53" s="125" t="s">
        <v>195</v>
      </c>
      <c r="D53" s="106"/>
      <c r="E53" s="106"/>
      <c r="F53" s="106"/>
      <c r="G53" s="106"/>
      <c r="H53" s="106"/>
      <c r="I53" s="106"/>
      <c r="J53" s="106"/>
      <c r="K53" s="106"/>
      <c r="L53" s="106"/>
      <c r="M53" s="106"/>
      <c r="N53" s="106"/>
      <c r="O53" s="106"/>
      <c r="P53" s="106"/>
      <c r="Q53" s="106"/>
      <c r="R53" s="106"/>
      <c r="S53" s="106"/>
      <c r="T53" s="106"/>
      <c r="U53" s="106"/>
      <c r="V53" s="106"/>
      <c r="W53" s="106"/>
      <c r="X53" s="106"/>
      <c r="Y53" s="106"/>
      <c r="Z53" s="106"/>
      <c r="AA53" s="106"/>
      <c r="AB53" s="106"/>
      <c r="AC53" s="106"/>
      <c r="AD53" s="106"/>
      <c r="AE53" s="106"/>
      <c r="AF53" s="106"/>
      <c r="AG53" s="106"/>
      <c r="AH53" s="106"/>
      <c r="AI53" s="106"/>
    </row>
    <row r="54" spans="2:35" ht="14.1" customHeight="1" x14ac:dyDescent="0.25">
      <c r="B54" s="37" t="s">
        <v>198</v>
      </c>
      <c r="C54" s="125" t="s">
        <v>197</v>
      </c>
      <c r="D54" s="106"/>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106"/>
      <c r="AC54" s="106"/>
      <c r="AD54" s="106"/>
      <c r="AE54" s="106"/>
      <c r="AF54" s="106"/>
      <c r="AG54" s="106"/>
      <c r="AH54" s="106"/>
      <c r="AI54" s="106"/>
    </row>
    <row r="55" spans="2:35" ht="16.649999999999999" customHeight="1" x14ac:dyDescent="0.25"/>
    <row r="56" spans="2:35" ht="16.649999999999999" customHeight="1" x14ac:dyDescent="0.25"/>
    <row r="57" spans="2:35" ht="16.649999999999999" customHeight="1" x14ac:dyDescent="0.25"/>
    <row r="58" spans="2:35" ht="16.649999999999999" customHeight="1" x14ac:dyDescent="0.25"/>
    <row r="59" spans="2:35" ht="16.649999999999999" customHeight="1" x14ac:dyDescent="0.25"/>
    <row r="60" spans="2:35" ht="16.649999999999999" customHeight="1" x14ac:dyDescent="0.25"/>
    <row r="61" spans="2:35" ht="16.649999999999999" customHeight="1" x14ac:dyDescent="0.25"/>
    <row r="62" spans="2:35" ht="16.649999999999999" customHeight="1" x14ac:dyDescent="0.25"/>
    <row r="63" spans="2:35" ht="16.649999999999999" customHeight="1" x14ac:dyDescent="0.25"/>
    <row r="64" spans="2:35" ht="16.649999999999999" customHeight="1" x14ac:dyDescent="0.25"/>
    <row r="65" ht="16.649999999999999" customHeight="1" x14ac:dyDescent="0.25"/>
    <row r="66" ht="16.649999999999999" customHeight="1" x14ac:dyDescent="0.25"/>
    <row r="67" ht="16.649999999999999" customHeight="1" x14ac:dyDescent="0.25"/>
    <row r="68" ht="16.649999999999999" customHeight="1" x14ac:dyDescent="0.25"/>
    <row r="69" ht="16.649999999999999" customHeight="1" x14ac:dyDescent="0.25"/>
    <row r="70" ht="16.649999999999999" customHeight="1" x14ac:dyDescent="0.25"/>
    <row r="71" ht="16.649999999999999" customHeight="1" x14ac:dyDescent="0.25"/>
    <row r="72" ht="16.649999999999999" customHeight="1" x14ac:dyDescent="0.25"/>
    <row r="73" ht="16.649999999999999" customHeight="1" x14ac:dyDescent="0.25"/>
    <row r="74" ht="16.649999999999999" customHeight="1" x14ac:dyDescent="0.25"/>
    <row r="75" ht="16.649999999999999" customHeight="1" x14ac:dyDescent="0.25"/>
    <row r="76" ht="16.649999999999999" customHeight="1" x14ac:dyDescent="0.25"/>
    <row r="77" ht="16.649999999999999" customHeight="1" x14ac:dyDescent="0.25"/>
    <row r="78" ht="16.649999999999999" customHeight="1" x14ac:dyDescent="0.25"/>
    <row r="79" ht="16.649999999999999" customHeight="1" x14ac:dyDescent="0.25"/>
    <row r="80" ht="16.649999999999999" customHeight="1" x14ac:dyDescent="0.25"/>
    <row r="81" ht="16.649999999999999" customHeight="1" x14ac:dyDescent="0.25"/>
    <row r="82" ht="16.649999999999999" customHeight="1" x14ac:dyDescent="0.25"/>
    <row r="83" ht="16.649999999999999" customHeight="1" x14ac:dyDescent="0.25"/>
    <row r="84" ht="16.649999999999999" customHeight="1" x14ac:dyDescent="0.25"/>
    <row r="85" ht="16.649999999999999" customHeight="1" x14ac:dyDescent="0.25"/>
    <row r="86" ht="16.649999999999999" customHeight="1" x14ac:dyDescent="0.25"/>
    <row r="87" ht="16.649999999999999" customHeight="1" x14ac:dyDescent="0.25"/>
    <row r="88" ht="16.649999999999999" customHeight="1" x14ac:dyDescent="0.25"/>
    <row r="89" ht="16.649999999999999" customHeight="1" x14ac:dyDescent="0.25"/>
    <row r="90" ht="16.649999999999999" customHeight="1" x14ac:dyDescent="0.25"/>
    <row r="91" ht="16.649999999999999" customHeight="1" x14ac:dyDescent="0.25"/>
    <row r="92" ht="16.649999999999999" customHeight="1" x14ac:dyDescent="0.25"/>
    <row r="93" ht="16.649999999999999" customHeight="1" x14ac:dyDescent="0.25"/>
    <row r="94" ht="16.649999999999999" customHeight="1" x14ac:dyDescent="0.25"/>
    <row r="95" ht="16.649999999999999" customHeight="1" x14ac:dyDescent="0.25"/>
    <row r="96" ht="16.649999999999999" customHeight="1" x14ac:dyDescent="0.25"/>
    <row r="97" ht="16.649999999999999" customHeight="1" x14ac:dyDescent="0.25"/>
    <row r="98" ht="16.649999999999999" customHeight="1" x14ac:dyDescent="0.25"/>
    <row r="99" ht="16.649999999999999" customHeight="1" x14ac:dyDescent="0.25"/>
    <row r="100" ht="16.649999999999999" customHeight="1" x14ac:dyDescent="0.25"/>
    <row r="101" ht="16.649999999999999" customHeight="1" x14ac:dyDescent="0.25"/>
  </sheetData>
  <mergeCells count="50">
    <mergeCell ref="C54:AI54"/>
    <mergeCell ref="C51:AI51"/>
    <mergeCell ref="C52:AI52"/>
    <mergeCell ref="P33:S33"/>
    <mergeCell ref="O34:S34"/>
    <mergeCell ref="O35:S35"/>
    <mergeCell ref="O36:S36"/>
    <mergeCell ref="O37:S37"/>
    <mergeCell ref="O38:S38"/>
    <mergeCell ref="O39:S39"/>
    <mergeCell ref="P40:S40"/>
    <mergeCell ref="O41:S41"/>
    <mergeCell ref="O42:S42"/>
    <mergeCell ref="P43:S43"/>
    <mergeCell ref="O44:S44"/>
    <mergeCell ref="O45:S45"/>
    <mergeCell ref="A3:AL3"/>
    <mergeCell ref="A4:AL4"/>
    <mergeCell ref="A2:AL2"/>
    <mergeCell ref="AC6:AI6"/>
    <mergeCell ref="C53:AI53"/>
    <mergeCell ref="P46:S46"/>
    <mergeCell ref="P47:S47"/>
    <mergeCell ref="C50:AC50"/>
    <mergeCell ref="O11:S11"/>
    <mergeCell ref="O10:S10"/>
    <mergeCell ref="O9:S9"/>
    <mergeCell ref="U6:AA6"/>
    <mergeCell ref="O8:S8"/>
    <mergeCell ref="O30:S30"/>
    <mergeCell ref="O31:S31"/>
    <mergeCell ref="O32:S32"/>
    <mergeCell ref="P16:S16"/>
    <mergeCell ref="P15:S15"/>
    <mergeCell ref="N7:S7"/>
    <mergeCell ref="N29:S29"/>
    <mergeCell ref="O17:S17"/>
    <mergeCell ref="O18:S18"/>
    <mergeCell ref="P19:S19"/>
    <mergeCell ref="O20:S20"/>
    <mergeCell ref="O21:S21"/>
    <mergeCell ref="O22:S22"/>
    <mergeCell ref="O23:S23"/>
    <mergeCell ref="O24:S24"/>
    <mergeCell ref="O25:S25"/>
    <mergeCell ref="O26:S26"/>
    <mergeCell ref="P27:S27"/>
    <mergeCell ref="P14:S14"/>
    <mergeCell ref="P13:S13"/>
    <mergeCell ref="O12:S12"/>
  </mergeCells>
  <printOptions horizontalCentered="1"/>
  <pageMargins left="0" right="0" top="0" bottom="0" header="0.3" footer="0"/>
  <pageSetup scale="57" orientation="landscape" r:id="rId1"/>
  <headerFooter>
    <oddFooter>&amp;L_x000D_&amp;1#&amp;"Calibri"&amp;10&amp;K008000 NTAC:3NS-20&amp;RPage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Cover</vt:lpstr>
      <vt:lpstr>Table of Contents</vt:lpstr>
      <vt:lpstr>Financial Summary - P. 1</vt:lpstr>
      <vt:lpstr>Income Statement - P. 2</vt:lpstr>
      <vt:lpstr>Net Income Trends - P. 3</vt:lpstr>
      <vt:lpstr>Fee Detail - P. 4</vt:lpstr>
      <vt:lpstr>Balance Sheet (EOP) - P. 5</vt:lpstr>
      <vt:lpstr>Balance Sheet Trends - P. 6</vt:lpstr>
      <vt:lpstr>Balance Sheet Mix Trends - P. 7</vt:lpstr>
      <vt:lpstr>Interest Rate Trends - P. 8</vt:lpstr>
      <vt:lpstr>Asset Quality - P. 9</vt:lpstr>
      <vt:lpstr>Trust Assets - P. 10</vt:lpstr>
      <vt:lpstr>Reconciliation to FTE - P. 11</vt:lpstr>
      <vt:lpstr>Reconciliation to FTE (Ratios) </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Brian L. Walton</cp:lastModifiedBy>
  <cp:revision>2</cp:revision>
  <cp:lastPrinted>2024-04-12T23:41:07Z</cp:lastPrinted>
  <dcterms:created xsi:type="dcterms:W3CDTF">2024-04-12T23:41:46Z</dcterms:created>
  <dcterms:modified xsi:type="dcterms:W3CDTF">2024-04-12T23:41:47Z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MSIP_Label_da3ca9ef-1496-417f-9285-25b5037985b9_Enabled">
    <vt:lpwstr>true</vt:lpwstr>
  </property>
  <property fmtid="{D5CDD505-2E9C-101B-9397-08002B2CF9AE}" pid="4" name="MSIP_Label_da3ca9ef-1496-417f-9285-25b5037985b9_SetDate">
    <vt:lpwstr>2024-04-12T23:41:19Z</vt:lpwstr>
  </property>
  <property fmtid="{D5CDD505-2E9C-101B-9397-08002B2CF9AE}" pid="5" name="MSIP_Label_da3ca9ef-1496-417f-9285-25b5037985b9_Method">
    <vt:lpwstr>Standard</vt:lpwstr>
  </property>
  <property fmtid="{D5CDD505-2E9C-101B-9397-08002B2CF9AE}" pid="6" name="MSIP_Label_da3ca9ef-1496-417f-9285-25b5037985b9_Name">
    <vt:lpwstr>Non-Sensitive Business Use - Footer</vt:lpwstr>
  </property>
  <property fmtid="{D5CDD505-2E9C-101B-9397-08002B2CF9AE}" pid="7" name="MSIP_Label_da3ca9ef-1496-417f-9285-25b5037985b9_SiteId">
    <vt:lpwstr>2434528d-4270-4977-81dd-a6308c1761a3</vt:lpwstr>
  </property>
  <property fmtid="{D5CDD505-2E9C-101B-9397-08002B2CF9AE}" pid="8" name="MSIP_Label_da3ca9ef-1496-417f-9285-25b5037985b9_ActionId">
    <vt:lpwstr>bc1d0133-0829-4e4f-afc4-d1c4b18d8c94</vt:lpwstr>
  </property>
  <property fmtid="{D5CDD505-2E9C-101B-9397-08002B2CF9AE}" pid="9" name="MSIP_Label_da3ca9ef-1496-417f-9285-25b5037985b9_ContentBits">
    <vt:lpwstr>2</vt:lpwstr>
  </property>
</Properties>
</file>